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christiansenl\Documentum\Checkout\"/>
    </mc:Choice>
  </mc:AlternateContent>
  <xr:revisionPtr revIDLastSave="0" documentId="13_ncr:1_{D93B6C48-F962-411E-B787-6149406349C7}" xr6:coauthVersionLast="47" xr6:coauthVersionMax="47" xr10:uidLastSave="{00000000-0000-0000-0000-000000000000}"/>
  <bookViews>
    <workbookView xWindow="-120" yWindow="-120" windowWidth="29040" windowHeight="15840" xr2:uid="{9E4F1B86-047A-49E0-8B05-08E12098B96D}"/>
  </bookViews>
  <sheets>
    <sheet name="Sheet1" sheetId="1" r:id="rId1"/>
  </sheets>
  <externalReferences>
    <externalReference r:id="rId2"/>
  </externalReferences>
  <definedNames>
    <definedName name="_xlnm.Print_Area" localSheetId="0">Sheet1!$A:$H</definedName>
    <definedName name="_xlnm.Print_Titles" localSheetId="0">Sheet1!$15:$15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7" i="1" l="1"/>
  <c r="G117" i="1"/>
  <c r="F117" i="1"/>
  <c r="E117" i="1"/>
  <c r="D117" i="1"/>
  <c r="C117" i="1"/>
  <c r="B117" i="1"/>
  <c r="A117" i="1"/>
  <c r="H116" i="1"/>
  <c r="G116" i="1"/>
  <c r="F116" i="1"/>
  <c r="E116" i="1"/>
  <c r="D116" i="1"/>
  <c r="C116" i="1"/>
  <c r="B116" i="1"/>
  <c r="A116" i="1"/>
  <c r="H115" i="1"/>
  <c r="G115" i="1"/>
  <c r="F115" i="1"/>
  <c r="E115" i="1"/>
  <c r="D115" i="1"/>
  <c r="C115" i="1"/>
  <c r="B115" i="1"/>
  <c r="A115" i="1"/>
  <c r="H114" i="1"/>
  <c r="G114" i="1"/>
  <c r="F114" i="1"/>
  <c r="E114" i="1"/>
  <c r="D114" i="1"/>
  <c r="C114" i="1"/>
  <c r="B114" i="1"/>
  <c r="A114" i="1"/>
  <c r="H113" i="1"/>
  <c r="G113" i="1"/>
  <c r="F113" i="1"/>
  <c r="E113" i="1"/>
  <c r="D113" i="1"/>
  <c r="C113" i="1"/>
  <c r="B113" i="1"/>
  <c r="A113" i="1"/>
  <c r="H112" i="1"/>
  <c r="G112" i="1"/>
  <c r="F112" i="1"/>
  <c r="E112" i="1"/>
  <c r="D112" i="1"/>
  <c r="C112" i="1"/>
  <c r="B112" i="1"/>
  <c r="A112" i="1"/>
  <c r="H111" i="1"/>
  <c r="G111" i="1"/>
  <c r="F111" i="1"/>
  <c r="E111" i="1"/>
  <c r="D111" i="1"/>
  <c r="C111" i="1"/>
  <c r="B111" i="1"/>
  <c r="A111" i="1"/>
  <c r="H110" i="1"/>
  <c r="G110" i="1"/>
  <c r="F110" i="1"/>
  <c r="E110" i="1"/>
  <c r="D110" i="1"/>
  <c r="C110" i="1"/>
  <c r="B110" i="1"/>
  <c r="A110" i="1"/>
  <c r="H109" i="1"/>
  <c r="G109" i="1"/>
  <c r="F109" i="1"/>
  <c r="E109" i="1"/>
  <c r="D109" i="1"/>
  <c r="C109" i="1"/>
  <c r="B109" i="1"/>
  <c r="A109" i="1"/>
  <c r="H108" i="1"/>
  <c r="G108" i="1"/>
  <c r="F108" i="1"/>
  <c r="E108" i="1"/>
  <c r="D108" i="1"/>
  <c r="C108" i="1"/>
  <c r="B108" i="1"/>
  <c r="A108" i="1"/>
  <c r="H107" i="1"/>
  <c r="G107" i="1"/>
  <c r="F107" i="1"/>
  <c r="E107" i="1"/>
  <c r="D107" i="1"/>
  <c r="C107" i="1"/>
  <c r="B107" i="1"/>
  <c r="A107" i="1"/>
  <c r="H106" i="1"/>
  <c r="G106" i="1"/>
  <c r="F106" i="1"/>
  <c r="E106" i="1"/>
  <c r="D106" i="1"/>
  <c r="C106" i="1"/>
  <c r="B106" i="1"/>
  <c r="A106" i="1"/>
  <c r="H105" i="1"/>
  <c r="G105" i="1"/>
  <c r="F105" i="1"/>
  <c r="E105" i="1"/>
  <c r="D105" i="1"/>
  <c r="C105" i="1"/>
  <c r="B105" i="1"/>
  <c r="A105" i="1"/>
  <c r="H104" i="1"/>
  <c r="G104" i="1"/>
  <c r="F104" i="1"/>
  <c r="E104" i="1"/>
  <c r="D104" i="1"/>
  <c r="C104" i="1"/>
  <c r="B104" i="1"/>
  <c r="A104" i="1"/>
  <c r="H103" i="1"/>
  <c r="G103" i="1"/>
  <c r="F103" i="1"/>
  <c r="E103" i="1"/>
  <c r="D103" i="1"/>
  <c r="C103" i="1"/>
  <c r="B103" i="1"/>
  <c r="A103" i="1"/>
  <c r="H102" i="1"/>
  <c r="G102" i="1"/>
  <c r="F102" i="1"/>
  <c r="E102" i="1"/>
  <c r="D102" i="1"/>
  <c r="C102" i="1"/>
  <c r="B102" i="1"/>
  <c r="A102" i="1"/>
  <c r="H101" i="1"/>
  <c r="G101" i="1"/>
  <c r="F101" i="1"/>
  <c r="E101" i="1"/>
  <c r="D101" i="1"/>
  <c r="C101" i="1"/>
  <c r="B101" i="1"/>
  <c r="A101" i="1"/>
  <c r="H100" i="1"/>
  <c r="G100" i="1"/>
  <c r="F100" i="1"/>
  <c r="E100" i="1"/>
  <c r="D100" i="1"/>
  <c r="C100" i="1"/>
  <c r="B100" i="1"/>
  <c r="A100" i="1"/>
  <c r="H99" i="1"/>
  <c r="G99" i="1"/>
  <c r="F99" i="1"/>
  <c r="E99" i="1"/>
  <c r="D99" i="1"/>
  <c r="C99" i="1"/>
  <c r="B99" i="1"/>
  <c r="A99" i="1"/>
  <c r="H98" i="1"/>
  <c r="G98" i="1"/>
  <c r="F98" i="1"/>
  <c r="E98" i="1"/>
  <c r="D98" i="1"/>
  <c r="C98" i="1"/>
  <c r="B98" i="1"/>
  <c r="A98" i="1"/>
  <c r="H97" i="1"/>
  <c r="G97" i="1"/>
  <c r="F97" i="1"/>
  <c r="E97" i="1"/>
  <c r="D97" i="1"/>
  <c r="C97" i="1"/>
  <c r="B97" i="1"/>
  <c r="A97" i="1"/>
  <c r="H96" i="1"/>
  <c r="G96" i="1"/>
  <c r="F96" i="1"/>
  <c r="E96" i="1"/>
  <c r="D96" i="1"/>
  <c r="C96" i="1"/>
  <c r="B96" i="1"/>
  <c r="A96" i="1"/>
  <c r="H95" i="1"/>
  <c r="G95" i="1"/>
  <c r="F95" i="1"/>
  <c r="E95" i="1"/>
  <c r="D95" i="1"/>
  <c r="C95" i="1"/>
  <c r="B95" i="1"/>
  <c r="A95" i="1"/>
  <c r="H94" i="1"/>
  <c r="G94" i="1"/>
  <c r="F94" i="1"/>
  <c r="E94" i="1"/>
  <c r="D94" i="1"/>
  <c r="C94" i="1"/>
  <c r="B94" i="1"/>
  <c r="A94" i="1"/>
  <c r="H93" i="1"/>
  <c r="G93" i="1"/>
  <c r="F93" i="1"/>
  <c r="E93" i="1"/>
  <c r="D93" i="1"/>
  <c r="C93" i="1"/>
  <c r="B93" i="1"/>
  <c r="A93" i="1"/>
  <c r="H92" i="1"/>
  <c r="G92" i="1"/>
  <c r="F92" i="1"/>
  <c r="E92" i="1"/>
  <c r="D92" i="1"/>
  <c r="C92" i="1"/>
  <c r="B92" i="1"/>
  <c r="A92" i="1"/>
  <c r="H91" i="1"/>
  <c r="G91" i="1"/>
  <c r="F91" i="1"/>
  <c r="E91" i="1"/>
  <c r="D91" i="1"/>
  <c r="C91" i="1"/>
  <c r="B91" i="1"/>
  <c r="H90" i="1"/>
  <c r="G90" i="1"/>
  <c r="F90" i="1"/>
  <c r="E90" i="1"/>
  <c r="D90" i="1"/>
  <c r="C90" i="1"/>
  <c r="B90" i="1"/>
  <c r="A90" i="1"/>
  <c r="H89" i="1"/>
  <c r="G89" i="1"/>
  <c r="F89" i="1"/>
  <c r="E89" i="1"/>
  <c r="D89" i="1"/>
  <c r="C89" i="1"/>
  <c r="B89" i="1"/>
  <c r="A89" i="1"/>
  <c r="H88" i="1"/>
  <c r="G88" i="1"/>
  <c r="F88" i="1"/>
  <c r="E88" i="1"/>
  <c r="D88" i="1"/>
  <c r="C88" i="1"/>
  <c r="B88" i="1"/>
  <c r="A88" i="1"/>
  <c r="H87" i="1"/>
  <c r="G87" i="1"/>
  <c r="F87" i="1"/>
  <c r="E87" i="1"/>
  <c r="D87" i="1"/>
  <c r="C87" i="1"/>
  <c r="B87" i="1"/>
  <c r="A87" i="1"/>
  <c r="H86" i="1"/>
  <c r="G86" i="1"/>
  <c r="F86" i="1"/>
  <c r="E86" i="1"/>
  <c r="D86" i="1"/>
  <c r="C86" i="1"/>
  <c r="B86" i="1"/>
  <c r="A86" i="1"/>
  <c r="H85" i="1"/>
  <c r="G85" i="1"/>
  <c r="F85" i="1"/>
  <c r="E85" i="1"/>
  <c r="D85" i="1"/>
  <c r="C85" i="1"/>
  <c r="B85" i="1"/>
  <c r="A85" i="1"/>
  <c r="H84" i="1"/>
  <c r="G84" i="1"/>
  <c r="F84" i="1"/>
  <c r="E84" i="1"/>
  <c r="D84" i="1"/>
  <c r="C84" i="1"/>
  <c r="B84" i="1"/>
  <c r="A84" i="1"/>
  <c r="H83" i="1"/>
  <c r="G83" i="1"/>
  <c r="F83" i="1"/>
  <c r="E83" i="1"/>
  <c r="D83" i="1"/>
  <c r="C83" i="1"/>
  <c r="B83" i="1"/>
  <c r="A83" i="1"/>
  <c r="H82" i="1"/>
  <c r="G82" i="1"/>
  <c r="F82" i="1"/>
  <c r="E82" i="1"/>
  <c r="D82" i="1"/>
  <c r="C82" i="1"/>
  <c r="B82" i="1"/>
  <c r="A82" i="1"/>
  <c r="H81" i="1"/>
  <c r="G81" i="1"/>
  <c r="F81" i="1"/>
  <c r="E81" i="1"/>
  <c r="D81" i="1"/>
  <c r="C81" i="1"/>
  <c r="B81" i="1"/>
  <c r="A81" i="1"/>
  <c r="H80" i="1"/>
  <c r="G80" i="1"/>
  <c r="F80" i="1"/>
  <c r="E80" i="1"/>
  <c r="D80" i="1"/>
  <c r="C80" i="1"/>
  <c r="B80" i="1"/>
  <c r="A80" i="1"/>
  <c r="H79" i="1"/>
  <c r="G79" i="1"/>
  <c r="F79" i="1"/>
  <c r="E79" i="1"/>
  <c r="D79" i="1"/>
  <c r="C79" i="1"/>
  <c r="B79" i="1"/>
  <c r="A79" i="1"/>
  <c r="H78" i="1"/>
  <c r="G78" i="1"/>
  <c r="F78" i="1"/>
  <c r="E78" i="1"/>
  <c r="D78" i="1"/>
  <c r="C78" i="1"/>
  <c r="B78" i="1"/>
  <c r="A78" i="1"/>
  <c r="H77" i="1"/>
  <c r="G77" i="1"/>
  <c r="F77" i="1"/>
  <c r="E77" i="1"/>
  <c r="D77" i="1"/>
  <c r="C77" i="1"/>
  <c r="B77" i="1"/>
  <c r="A77" i="1"/>
  <c r="H76" i="1"/>
  <c r="G76" i="1"/>
  <c r="F76" i="1"/>
  <c r="E76" i="1"/>
  <c r="D76" i="1"/>
  <c r="C76" i="1"/>
  <c r="B76" i="1"/>
  <c r="A76" i="1"/>
  <c r="H75" i="1"/>
  <c r="G75" i="1"/>
  <c r="F75" i="1"/>
  <c r="E75" i="1"/>
  <c r="D75" i="1"/>
  <c r="C75" i="1"/>
  <c r="B75" i="1"/>
  <c r="A75" i="1"/>
  <c r="H74" i="1"/>
  <c r="G74" i="1"/>
  <c r="F74" i="1"/>
  <c r="E74" i="1"/>
  <c r="D74" i="1"/>
  <c r="C74" i="1"/>
  <c r="B74" i="1"/>
  <c r="A74" i="1"/>
  <c r="H73" i="1"/>
  <c r="G73" i="1"/>
  <c r="F73" i="1"/>
  <c r="E73" i="1"/>
  <c r="D73" i="1"/>
  <c r="C73" i="1"/>
  <c r="B73" i="1"/>
  <c r="A73" i="1"/>
  <c r="H72" i="1"/>
  <c r="G72" i="1"/>
  <c r="F72" i="1"/>
  <c r="E72" i="1"/>
  <c r="D72" i="1"/>
  <c r="C72" i="1"/>
  <c r="B72" i="1"/>
  <c r="A72" i="1"/>
  <c r="H71" i="1"/>
  <c r="G71" i="1"/>
  <c r="F71" i="1"/>
  <c r="E71" i="1"/>
  <c r="D71" i="1"/>
  <c r="C71" i="1"/>
  <c r="B71" i="1"/>
  <c r="A71" i="1"/>
  <c r="H70" i="1"/>
  <c r="G70" i="1"/>
  <c r="F70" i="1"/>
  <c r="E70" i="1"/>
  <c r="D70" i="1"/>
  <c r="C70" i="1"/>
  <c r="B70" i="1"/>
  <c r="A70" i="1"/>
  <c r="H69" i="1"/>
  <c r="G69" i="1"/>
  <c r="F69" i="1"/>
  <c r="E69" i="1"/>
  <c r="D69" i="1"/>
  <c r="C69" i="1"/>
  <c r="B69" i="1"/>
  <c r="A69" i="1"/>
  <c r="H68" i="1"/>
  <c r="G68" i="1"/>
  <c r="F68" i="1"/>
  <c r="E68" i="1"/>
  <c r="D68" i="1"/>
  <c r="C68" i="1"/>
  <c r="B68" i="1"/>
  <c r="A68" i="1"/>
  <c r="H67" i="1"/>
  <c r="G67" i="1"/>
  <c r="F67" i="1"/>
  <c r="E67" i="1"/>
  <c r="D67" i="1"/>
  <c r="C67" i="1"/>
  <c r="B67" i="1"/>
  <c r="A67" i="1"/>
  <c r="H66" i="1"/>
  <c r="G66" i="1"/>
  <c r="F66" i="1"/>
  <c r="E66" i="1"/>
  <c r="D66" i="1"/>
  <c r="C66" i="1"/>
  <c r="B66" i="1"/>
  <c r="A66" i="1"/>
  <c r="H65" i="1"/>
  <c r="G65" i="1"/>
  <c r="F65" i="1"/>
  <c r="E65" i="1"/>
  <c r="D65" i="1"/>
  <c r="C65" i="1"/>
  <c r="B65" i="1"/>
  <c r="A65" i="1"/>
  <c r="H64" i="1"/>
  <c r="G64" i="1"/>
  <c r="F64" i="1"/>
  <c r="E64" i="1"/>
  <c r="D64" i="1"/>
  <c r="C64" i="1"/>
  <c r="B64" i="1"/>
  <c r="A64" i="1"/>
  <c r="H63" i="1"/>
  <c r="G63" i="1"/>
  <c r="F63" i="1"/>
  <c r="E63" i="1"/>
  <c r="D63" i="1"/>
  <c r="C63" i="1"/>
  <c r="B63" i="1"/>
  <c r="A63" i="1"/>
  <c r="H62" i="1"/>
  <c r="G62" i="1"/>
  <c r="F62" i="1"/>
  <c r="E62" i="1"/>
  <c r="D62" i="1"/>
  <c r="C62" i="1"/>
  <c r="B62" i="1"/>
  <c r="A62" i="1"/>
  <c r="H61" i="1"/>
  <c r="G61" i="1"/>
  <c r="F61" i="1"/>
  <c r="E61" i="1"/>
  <c r="D61" i="1"/>
  <c r="C61" i="1"/>
  <c r="B61" i="1"/>
  <c r="A61" i="1"/>
  <c r="H60" i="1"/>
  <c r="G60" i="1"/>
  <c r="F60" i="1"/>
  <c r="E60" i="1"/>
  <c r="D60" i="1"/>
  <c r="C60" i="1"/>
  <c r="B60" i="1"/>
  <c r="A60" i="1"/>
  <c r="H59" i="1"/>
  <c r="G59" i="1"/>
  <c r="F59" i="1"/>
  <c r="E59" i="1"/>
  <c r="D59" i="1"/>
  <c r="C59" i="1"/>
  <c r="B59" i="1"/>
  <c r="A59" i="1"/>
  <c r="H58" i="1"/>
  <c r="G58" i="1"/>
  <c r="F58" i="1"/>
  <c r="E58" i="1"/>
  <c r="D58" i="1"/>
  <c r="C58" i="1"/>
  <c r="B58" i="1"/>
  <c r="A58" i="1"/>
  <c r="H57" i="1"/>
  <c r="G57" i="1"/>
  <c r="F57" i="1"/>
  <c r="E57" i="1"/>
  <c r="D57" i="1"/>
  <c r="C57" i="1"/>
  <c r="B57" i="1"/>
  <c r="A57" i="1"/>
  <c r="H56" i="1"/>
  <c r="G56" i="1"/>
  <c r="F56" i="1"/>
  <c r="E56" i="1"/>
  <c r="D56" i="1"/>
  <c r="C56" i="1"/>
  <c r="B56" i="1"/>
  <c r="A56" i="1"/>
  <c r="H55" i="1"/>
  <c r="G55" i="1"/>
  <c r="F55" i="1"/>
  <c r="E55" i="1"/>
  <c r="D55" i="1"/>
  <c r="C55" i="1"/>
  <c r="B55" i="1"/>
  <c r="A55" i="1"/>
  <c r="H54" i="1"/>
  <c r="G54" i="1"/>
  <c r="F54" i="1"/>
  <c r="E54" i="1"/>
  <c r="D54" i="1"/>
  <c r="C54" i="1"/>
  <c r="B54" i="1"/>
  <c r="A54" i="1"/>
  <c r="H53" i="1"/>
  <c r="G53" i="1"/>
  <c r="F53" i="1"/>
  <c r="E53" i="1"/>
  <c r="D53" i="1"/>
  <c r="C53" i="1"/>
  <c r="B53" i="1"/>
  <c r="A53" i="1"/>
  <c r="H52" i="1"/>
  <c r="G52" i="1"/>
  <c r="F52" i="1"/>
  <c r="E52" i="1"/>
  <c r="D52" i="1"/>
  <c r="C52" i="1"/>
  <c r="B52" i="1"/>
  <c r="A52" i="1"/>
  <c r="H51" i="1"/>
  <c r="G51" i="1"/>
  <c r="F51" i="1"/>
  <c r="E51" i="1"/>
  <c r="D51" i="1"/>
  <c r="C51" i="1"/>
  <c r="B51" i="1"/>
  <c r="A51" i="1"/>
  <c r="H50" i="1"/>
  <c r="G50" i="1"/>
  <c r="F50" i="1"/>
  <c r="E50" i="1"/>
  <c r="D50" i="1"/>
  <c r="C50" i="1"/>
  <c r="B50" i="1"/>
  <c r="A50" i="1"/>
  <c r="H49" i="1"/>
  <c r="G49" i="1"/>
  <c r="F49" i="1"/>
  <c r="E49" i="1"/>
  <c r="D49" i="1"/>
  <c r="C49" i="1"/>
  <c r="B49" i="1"/>
  <c r="A49" i="1"/>
  <c r="H48" i="1"/>
  <c r="G48" i="1"/>
  <c r="F48" i="1"/>
  <c r="E48" i="1"/>
  <c r="D48" i="1"/>
  <c r="C48" i="1"/>
  <c r="B48" i="1"/>
  <c r="A48" i="1"/>
  <c r="H47" i="1"/>
  <c r="G47" i="1"/>
  <c r="F47" i="1"/>
  <c r="E47" i="1"/>
  <c r="D47" i="1"/>
  <c r="C47" i="1"/>
  <c r="B47" i="1"/>
  <c r="A47" i="1"/>
  <c r="H46" i="1"/>
  <c r="G46" i="1"/>
  <c r="F46" i="1"/>
  <c r="E46" i="1"/>
  <c r="D46" i="1"/>
  <c r="C46" i="1"/>
  <c r="B46" i="1"/>
  <c r="A46" i="1"/>
  <c r="H45" i="1"/>
  <c r="G45" i="1"/>
  <c r="F45" i="1"/>
  <c r="E45" i="1"/>
  <c r="D45" i="1"/>
  <c r="C45" i="1"/>
  <c r="B45" i="1"/>
  <c r="A45" i="1"/>
  <c r="H44" i="1"/>
  <c r="G44" i="1"/>
  <c r="F44" i="1"/>
  <c r="E44" i="1"/>
  <c r="D44" i="1"/>
  <c r="C44" i="1"/>
  <c r="B44" i="1"/>
  <c r="A44" i="1"/>
  <c r="H43" i="1"/>
  <c r="G43" i="1"/>
  <c r="F43" i="1"/>
  <c r="E43" i="1"/>
  <c r="D43" i="1"/>
  <c r="C43" i="1"/>
  <c r="B43" i="1"/>
  <c r="A43" i="1"/>
  <c r="H42" i="1"/>
  <c r="G42" i="1"/>
  <c r="F42" i="1"/>
  <c r="E42" i="1"/>
  <c r="D42" i="1"/>
  <c r="C42" i="1"/>
  <c r="B42" i="1"/>
  <c r="A42" i="1"/>
  <c r="H41" i="1"/>
  <c r="G41" i="1"/>
  <c r="F41" i="1"/>
  <c r="E41" i="1"/>
  <c r="D41" i="1"/>
  <c r="C41" i="1"/>
  <c r="B41" i="1"/>
  <c r="A41" i="1"/>
  <c r="H40" i="1"/>
  <c r="G40" i="1"/>
  <c r="F40" i="1"/>
  <c r="E40" i="1"/>
  <c r="D40" i="1"/>
  <c r="C40" i="1"/>
  <c r="B40" i="1"/>
  <c r="A40" i="1"/>
  <c r="H39" i="1"/>
  <c r="G39" i="1"/>
  <c r="F39" i="1"/>
  <c r="E39" i="1"/>
  <c r="D39" i="1"/>
  <c r="C39" i="1"/>
  <c r="B39" i="1"/>
  <c r="A39" i="1"/>
  <c r="H38" i="1"/>
  <c r="G38" i="1"/>
  <c r="F38" i="1"/>
  <c r="E38" i="1"/>
  <c r="D38" i="1"/>
  <c r="C38" i="1"/>
  <c r="B38" i="1"/>
  <c r="A38" i="1"/>
  <c r="H37" i="1"/>
  <c r="G37" i="1"/>
  <c r="F37" i="1"/>
  <c r="E37" i="1"/>
  <c r="D37" i="1"/>
  <c r="C37" i="1"/>
  <c r="B37" i="1"/>
  <c r="A37" i="1"/>
  <c r="H36" i="1"/>
  <c r="G36" i="1"/>
  <c r="F36" i="1"/>
  <c r="E36" i="1"/>
  <c r="D36" i="1"/>
  <c r="B36" i="1"/>
  <c r="A36" i="1"/>
  <c r="H35" i="1"/>
  <c r="G35" i="1"/>
  <c r="F35" i="1"/>
  <c r="E35" i="1"/>
  <c r="D35" i="1"/>
  <c r="C35" i="1"/>
  <c r="B35" i="1"/>
  <c r="A35" i="1"/>
  <c r="H34" i="1"/>
  <c r="G34" i="1"/>
  <c r="F34" i="1"/>
  <c r="E34" i="1"/>
  <c r="D34" i="1"/>
  <c r="C34" i="1"/>
  <c r="B34" i="1"/>
  <c r="A34" i="1"/>
  <c r="H33" i="1"/>
  <c r="G33" i="1"/>
  <c r="F33" i="1"/>
  <c r="E33" i="1"/>
  <c r="D33" i="1"/>
  <c r="C33" i="1"/>
  <c r="B33" i="1"/>
  <c r="A33" i="1"/>
  <c r="H32" i="1"/>
  <c r="G32" i="1"/>
  <c r="F32" i="1"/>
  <c r="E32" i="1"/>
  <c r="D32" i="1"/>
  <c r="C32" i="1"/>
  <c r="B32" i="1"/>
  <c r="A32" i="1"/>
  <c r="H31" i="1"/>
  <c r="G31" i="1"/>
  <c r="F31" i="1"/>
  <c r="E31" i="1"/>
  <c r="D31" i="1"/>
  <c r="C31" i="1"/>
  <c r="B31" i="1"/>
  <c r="A31" i="1"/>
  <c r="H30" i="1"/>
  <c r="G30" i="1"/>
  <c r="F30" i="1"/>
  <c r="E30" i="1"/>
  <c r="D30" i="1"/>
  <c r="C30" i="1"/>
  <c r="B30" i="1"/>
  <c r="A30" i="1"/>
  <c r="H29" i="1"/>
  <c r="G29" i="1"/>
  <c r="F29" i="1"/>
  <c r="E29" i="1"/>
  <c r="D29" i="1"/>
  <c r="C29" i="1"/>
  <c r="B29" i="1"/>
  <c r="A29" i="1"/>
  <c r="H28" i="1"/>
  <c r="G28" i="1"/>
  <c r="F28" i="1"/>
  <c r="E28" i="1"/>
  <c r="D28" i="1"/>
  <c r="C28" i="1"/>
  <c r="B28" i="1"/>
  <c r="A28" i="1"/>
  <c r="H27" i="1"/>
  <c r="G27" i="1"/>
  <c r="F27" i="1"/>
  <c r="E27" i="1"/>
  <c r="D27" i="1"/>
  <c r="C27" i="1"/>
  <c r="B27" i="1"/>
  <c r="A27" i="1"/>
  <c r="H26" i="1"/>
  <c r="G26" i="1"/>
  <c r="F26" i="1"/>
  <c r="E26" i="1"/>
  <c r="D26" i="1"/>
  <c r="C26" i="1"/>
  <c r="B26" i="1"/>
  <c r="A26" i="1"/>
  <c r="H25" i="1"/>
  <c r="G25" i="1"/>
  <c r="F25" i="1"/>
  <c r="E25" i="1"/>
  <c r="D25" i="1"/>
  <c r="C25" i="1"/>
  <c r="B25" i="1"/>
  <c r="A25" i="1"/>
  <c r="H24" i="1"/>
  <c r="G24" i="1"/>
  <c r="F24" i="1"/>
  <c r="E24" i="1"/>
  <c r="D24" i="1"/>
  <c r="C24" i="1"/>
  <c r="B24" i="1"/>
  <c r="A24" i="1"/>
  <c r="H23" i="1"/>
  <c r="G23" i="1"/>
  <c r="F23" i="1"/>
  <c r="E23" i="1"/>
  <c r="D23" i="1"/>
  <c r="C23" i="1"/>
  <c r="B23" i="1"/>
  <c r="A23" i="1"/>
  <c r="H22" i="1"/>
  <c r="G22" i="1"/>
  <c r="F22" i="1"/>
  <c r="E22" i="1"/>
  <c r="D22" i="1"/>
  <c r="C22" i="1"/>
  <c r="B22" i="1"/>
  <c r="A22" i="1"/>
  <c r="H21" i="1"/>
  <c r="G21" i="1"/>
  <c r="F21" i="1"/>
  <c r="E21" i="1"/>
  <c r="D21" i="1"/>
  <c r="C21" i="1"/>
  <c r="B21" i="1"/>
  <c r="A21" i="1"/>
  <c r="H20" i="1"/>
  <c r="G20" i="1"/>
  <c r="F20" i="1"/>
  <c r="E20" i="1"/>
  <c r="D20" i="1"/>
  <c r="C20" i="1"/>
  <c r="B20" i="1"/>
  <c r="A20" i="1"/>
  <c r="H19" i="1"/>
  <c r="G19" i="1"/>
  <c r="F19" i="1"/>
  <c r="E19" i="1"/>
  <c r="D19" i="1"/>
  <c r="C19" i="1"/>
  <c r="B19" i="1"/>
  <c r="A19" i="1"/>
  <c r="H18" i="1"/>
  <c r="G18" i="1"/>
  <c r="F18" i="1"/>
  <c r="E18" i="1"/>
  <c r="D18" i="1"/>
  <c r="C18" i="1"/>
  <c r="B18" i="1"/>
  <c r="A18" i="1"/>
  <c r="H17" i="1"/>
  <c r="G17" i="1"/>
  <c r="F17" i="1"/>
  <c r="E17" i="1"/>
  <c r="D17" i="1"/>
  <c r="C17" i="1"/>
  <c r="B17" i="1"/>
  <c r="A17" i="1"/>
  <c r="H16" i="1"/>
  <c r="G16" i="1"/>
  <c r="F16" i="1"/>
  <c r="E16" i="1"/>
  <c r="D16" i="1"/>
  <c r="C16" i="1"/>
  <c r="B16" i="1"/>
  <c r="A16" i="1"/>
</calcChain>
</file>

<file path=xl/sharedStrings.xml><?xml version="1.0" encoding="utf-8"?>
<sst xmlns="http://schemas.openxmlformats.org/spreadsheetml/2006/main" count="15" uniqueCount="15">
  <si>
    <t>Applications for new human medicines under evaluation by the CHMP</t>
  </si>
  <si>
    <t>International non-proprietary name (INN) (salt, ester, derivative, etc.) / Common Name</t>
  </si>
  <si>
    <t>Orphan Product</t>
  </si>
  <si>
    <t>Start of evaluation</t>
  </si>
  <si>
    <t>Substance type (classification)</t>
  </si>
  <si>
    <t>Therapeutic area 
(ATC level 2)</t>
  </si>
  <si>
    <t>This list with initial marketing authorisation applications for human medicines currently under evaluation by the Committee for Medicinal Products for Human Use (CHMP), includes the international non-proprietary names (INN) (salt, ester, derivative, etc.) or common name. For generic medicines, it includes active moiety only, with no information on salt, ester or derivative.
This list only includes information for medicines whose applications have been validated and evaluation started at the time the data was extracted. 
For generics, biosimilar and duplicates where there are several applications with the same substance there is a row per application.
Where the timetable changes from accelerated to standard timetable, the month and year of the switch to standard Time Table is included.
Entries are removed from this list once the medicine has received a positive or negative opinion from the CHMP or when the applicant has withdrawn the application. The Agency publishes information on these opinions and withdrawn applications on its website. Information on designated orphan medicines that are being assessed for marketing authorisation is also available in the monthly reports of the Committee for Orphan Medicinal Products (COMP).</t>
  </si>
  <si>
    <t>Revert to standard Time Table (MM/YY)</t>
  </si>
  <si>
    <t>Accelerated Assessment (Art. 14(9) Reg  726/2004)</t>
  </si>
  <si>
    <t>Human Medicines Division</t>
  </si>
  <si>
    <t>Generic, hybrid or Biosimilar</t>
  </si>
  <si>
    <t>Data extracted 23 September 2022</t>
  </si>
  <si>
    <t>Antineoplastic medicines</t>
  </si>
  <si>
    <t>Rezafungin (acetate)</t>
  </si>
  <si>
    <t>EMA/784941/2022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</si>
</sst>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9" x14ac:knownFonts="1">
    <font>
      <sz val="11"/>
      <color theme="1"/>
      <name val="Calibri"/>
      <family val="2"/>
      <scheme val="minor"/>
    </font>
    <font>
      <sz val="9"/>
      <name val="Verdana"/>
      <family val="2"/>
    </font>
    <font>
      <sz val="10"/>
      <name val="Arial"/>
      <family val="2"/>
    </font>
    <font>
      <sz val="8.5"/>
      <name val="Verdana"/>
      <family val="2"/>
    </font>
    <font>
      <sz val="16"/>
      <color rgb="FF003399"/>
      <name val="Verdana"/>
      <family val="2"/>
    </font>
    <font>
      <sz val="11"/>
      <color rgb="FF000000"/>
      <name val="Verdana"/>
      <family val="2"/>
    </font>
    <font>
      <sz val="11"/>
      <color rgb="FF000000"/>
      <name val="Arial"/>
      <family val="2"/>
    </font>
    <font>
      <sz val="8"/>
      <color rgb="FF000000"/>
      <name val="Verdana"/>
      <family val="2"/>
    </font>
    <font>
      <b/>
      <sz val="8.5"/>
      <color rgb="FFFFFFFF"/>
      <name val="Verdana"/>
      <family val="2"/>
    </font>
  </fonts>
  <fills count="3">
    <fill>
      <patternFill patternType="none"/>
    </fill>
    <fill>
      <patternFill patternType="gray125"/>
    </fill>
    <fill>
      <patternFill patternType="solid">
        <fgColor rgb="FF003399"/>
        <bgColor rgb="FF000000"/>
      </patternFill>
    </fill>
  </fills>
  <borders count="2">
    <border>
      <left/>
      <right/>
      <top/>
      <bottom/>
      <diagonal/>
    </border>
    <border>
      <left style="thin">
        <color rgb="FFBFBFBF"/>
      </left>
      <right style="thin">
        <color rgb="FFBFBFBF"/>
      </right>
      <top style="thin">
        <color rgb="FFBFBFBF"/>
      </top>
      <bottom style="thin">
        <color rgb="FFBFBFBF"/>
      </bottom>
      <diagonal/>
    </border>
  </borders>
  <cellStyleXfs count="3">
    <xf numFmtId="0" fontId="0" fillId="0" borderId="0"/>
    <xf numFmtId="0" fontId="1" fillId="0" borderId="0">
      <alignment vertical="top"/>
      <protection locked="0"/>
    </xf>
    <xf numFmtId="0" fontId="3" fillId="0" borderId="0">
      <alignment vertical="top"/>
      <protection locked="0"/>
    </xf>
  </cellStyleXfs>
  <cellXfs count="14">
    <xf numFmtId="0" fontId="0" fillId="0" borderId="0" xfId="0"/>
    <xf numFmtId="0" fontId="1" fillId="0" borderId="0" xfId="1" applyAlignment="1">
      <alignment horizontal="left" vertical="top"/>
      <protection locked="0"/>
    </xf>
    <xf numFmtId="0" fontId="2" fillId="0" borderId="0" xfId="0" applyFont="1"/>
    <xf numFmtId="0" fontId="3" fillId="0" borderId="0" xfId="2">
      <alignment vertical="top"/>
      <protection locked="0"/>
    </xf>
    <xf numFmtId="0" fontId="4" fillId="0" borderId="0" xfId="0" applyFont="1" applyAlignment="1">
      <alignment vertical="center"/>
    </xf>
    <xf numFmtId="49" fontId="5" fillId="0" borderId="0" xfId="0" applyNumberFormat="1" applyFont="1" applyAlignment="1">
      <alignment vertical="center"/>
    </xf>
    <xf numFmtId="0" fontId="6" fillId="0" borderId="0" xfId="0" applyFont="1"/>
    <xf numFmtId="0" fontId="3" fillId="0" borderId="0" xfId="1" applyFont="1" applyAlignment="1">
      <alignment horizontal="left" vertical="top"/>
      <protection locked="0"/>
    </xf>
    <xf numFmtId="0" fontId="8" fillId="2" borderId="0" xfId="0" applyFont="1" applyFill="1" applyAlignment="1" applyProtection="1">
      <alignment vertical="center" wrapText="1"/>
      <protection locked="0"/>
    </xf>
    <xf numFmtId="0" fontId="3" fillId="0" borderId="1" xfId="1" applyFont="1" applyBorder="1" applyAlignment="1">
      <alignment horizontal="left" vertical="top" wrapText="1"/>
      <protection locked="0"/>
    </xf>
    <xf numFmtId="14" fontId="3" fillId="0" borderId="1" xfId="1" applyNumberFormat="1" applyFont="1" applyBorder="1" applyAlignment="1">
      <alignment horizontal="left" vertical="top" wrapText="1"/>
      <protection locked="0"/>
    </xf>
    <xf numFmtId="164" fontId="3" fillId="0" borderId="0" xfId="2" applyNumberFormat="1" applyAlignment="1">
      <alignment horizontal="left" vertical="top"/>
      <protection locked="0"/>
    </xf>
    <xf numFmtId="49" fontId="7" fillId="0" borderId="0" xfId="0" applyNumberFormat="1" applyFont="1" applyAlignment="1">
      <alignment horizontal="left" vertical="center" wrapText="1"/>
    </xf>
    <xf numFmtId="49" fontId="7" fillId="0" borderId="0" xfId="0" applyNumberFormat="1" applyFont="1" applyAlignment="1">
      <alignment horizontal="left" vertical="center"/>
    </xf>
  </cellXfs>
  <cellStyles count="3">
    <cellStyle name="Body text (Agency)" xfId="1" xr:uid="{3276C6C4-F7D8-470E-976F-AA407BF63ED6}"/>
    <cellStyle name="Normal" xfId="0" builtinId="0"/>
    <cellStyle name="Ref. (Agency)" xfId="2" xr:uid="{7FBDCEA2-8A4A-4776-8CEA-E0FA54BF9E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311150</xdr:colOff>
      <xdr:row>3</xdr:row>
      <xdr:rowOff>116417</xdr:rowOff>
    </xdr:to>
    <xdr:pic>
      <xdr:nvPicPr>
        <xdr:cNvPr id="2" name="Picture 1">
          <a:extLst>
            <a:ext uri="{FF2B5EF4-FFF2-40B4-BE49-F238E27FC236}">
              <a16:creationId xmlns:a16="http://schemas.microsoft.com/office/drawing/2014/main" id="{84EA4805-EBEE-461A-B1E8-8CDEAE13D7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6300" cy="602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2</xdr:col>
      <xdr:colOff>1076325</xdr:colOff>
      <xdr:row>0</xdr:row>
      <xdr:rowOff>76200</xdr:rowOff>
    </xdr:from>
    <xdr:to>
      <xdr:col>7</xdr:col>
      <xdr:colOff>282137</xdr:colOff>
      <xdr:row>4</xdr:row>
      <xdr:rowOff>93936</xdr:rowOff>
    </xdr:to>
    <xdr:grpSp>
      <xdr:nvGrpSpPr>
        <xdr:cNvPr id="3" name="Group 2">
          <a:extLst>
            <a:ext uri="{FF2B5EF4-FFF2-40B4-BE49-F238E27FC236}">
              <a16:creationId xmlns:a16="http://schemas.microsoft.com/office/drawing/2014/main" id="{7E1E4D24-739F-4D21-82FF-5A4B174CA842}"/>
            </a:ext>
          </a:extLst>
        </xdr:cNvPr>
        <xdr:cNvGrpSpPr>
          <a:grpSpLocks/>
        </xdr:cNvGrpSpPr>
      </xdr:nvGrpSpPr>
      <xdr:grpSpPr bwMode="auto">
        <a:xfrm>
          <a:off x="4181475" y="76200"/>
          <a:ext cx="3758762" cy="665436"/>
          <a:chOff x="768" y="7"/>
          <a:chExt cx="326" cy="50"/>
        </a:xfrm>
      </xdr:grpSpPr>
      <xdr:sp macro="" textlink="">
        <xdr:nvSpPr>
          <xdr:cNvPr id="4" name="Text Box 3">
            <a:extLst>
              <a:ext uri="{FF2B5EF4-FFF2-40B4-BE49-F238E27FC236}">
                <a16:creationId xmlns:a16="http://schemas.microsoft.com/office/drawing/2014/main" id="{271C4C81-8AE1-49E3-8006-672F594085D2}"/>
              </a:ext>
            </a:extLst>
          </xdr:cNvPr>
          <xdr:cNvSpPr txBox="1">
            <a:spLocks noChangeArrowheads="1"/>
          </xdr:cNvSpPr>
        </xdr:nvSpPr>
        <xdr:spPr bwMode="auto">
          <a:xfrm>
            <a:off x="768" y="7"/>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5" name="Text Box 4">
            <a:extLst>
              <a:ext uri="{FF2B5EF4-FFF2-40B4-BE49-F238E27FC236}">
                <a16:creationId xmlns:a16="http://schemas.microsoft.com/office/drawing/2014/main" id="{9C9C7A28-DEE2-41F8-BABB-88B1DA972434}"/>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6" name="Picture 5">
            <a:extLst>
              <a:ext uri="{FF2B5EF4-FFF2-40B4-BE49-F238E27FC236}">
                <a16:creationId xmlns:a16="http://schemas.microsoft.com/office/drawing/2014/main" id="{8B5D2092-3B51-45C9-B91B-0AB8F03A97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N%20Report%20-%2000%20ROLLING%20REPORT%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 Report"/>
      <sheetName val="Raw data"/>
      <sheetName val="OLD"/>
      <sheetName val="MAs"/>
      <sheetName val="ATC"/>
      <sheetName val="Data checks"/>
      <sheetName val="OLD Nov 2021"/>
      <sheetName val="OLD Dec 2021"/>
      <sheetName val="OLD Jan 2022"/>
      <sheetName val="OLD Feb 2022"/>
      <sheetName val="OLD Mar 22"/>
      <sheetName val="OLD Apr 2022"/>
      <sheetName val="OLD May 2022"/>
      <sheetName val="OLD June 2022"/>
      <sheetName val="OLD July 2022"/>
      <sheetName val="OLD Aug 2022"/>
    </sheetNames>
    <sheetDataSet>
      <sheetData sheetId="0" refreshError="1"/>
      <sheetData sheetId="1" refreshError="1">
        <row r="2">
          <cell r="F2" t="str">
            <v>abaloparatide</v>
          </cell>
          <cell r="K2" t="str">
            <v>Calcium homeostasis</v>
          </cell>
          <cell r="M2" t="str">
            <v>N</v>
          </cell>
          <cell r="Q2" t="str">
            <v>N</v>
          </cell>
          <cell r="T2">
            <v>44525</v>
          </cell>
          <cell r="AH2" t="str">
            <v>N</v>
          </cell>
          <cell r="BD2" t="str">
            <v>Chemicals</v>
          </cell>
          <cell r="BI2" t="str">
            <v/>
          </cell>
        </row>
        <row r="3">
          <cell r="F3" t="str">
            <v>adagrasib</v>
          </cell>
          <cell r="K3" t="str">
            <v>Antineoplastic medicines</v>
          </cell>
          <cell r="M3" t="str">
            <v>N</v>
          </cell>
          <cell r="Q3" t="str">
            <v>N</v>
          </cell>
          <cell r="T3">
            <v>44700</v>
          </cell>
          <cell r="AH3" t="str">
            <v>N</v>
          </cell>
          <cell r="BD3" t="str">
            <v>Chemicals</v>
          </cell>
          <cell r="BI3" t="str">
            <v/>
          </cell>
        </row>
        <row r="4">
          <cell r="F4" t="str">
            <v>aflibercept</v>
          </cell>
          <cell r="K4" t="str">
            <v>Ophthalmologicals</v>
          </cell>
          <cell r="M4" t="str">
            <v>N</v>
          </cell>
          <cell r="Q4" t="str">
            <v>N</v>
          </cell>
          <cell r="T4">
            <v>44700</v>
          </cell>
          <cell r="AH4" t="str">
            <v>Y</v>
          </cell>
          <cell r="BD4" t="str">
            <v>Biologicals</v>
          </cell>
          <cell r="BI4" t="str">
            <v/>
          </cell>
        </row>
        <row r="5">
          <cell r="F5" t="str">
            <v>alpelisib</v>
          </cell>
          <cell r="K5" t="str">
            <v>Antineoplastic medicines</v>
          </cell>
          <cell r="M5" t="str">
            <v>Y</v>
          </cell>
          <cell r="Q5" t="str">
            <v>N</v>
          </cell>
          <cell r="T5">
            <v>44756</v>
          </cell>
          <cell r="AH5" t="str">
            <v>N</v>
          </cell>
          <cell r="BD5" t="str">
            <v>Chemicals</v>
          </cell>
          <cell r="BI5" t="str">
            <v/>
          </cell>
        </row>
        <row r="6">
          <cell r="F6" t="str">
            <v>aripiprazole</v>
          </cell>
          <cell r="K6" t="str">
            <v>Psycholeptics</v>
          </cell>
          <cell r="M6" t="str">
            <v>N</v>
          </cell>
          <cell r="Q6" t="str">
            <v>N</v>
          </cell>
          <cell r="T6">
            <v>44728</v>
          </cell>
          <cell r="AH6" t="str">
            <v>Y</v>
          </cell>
          <cell r="BD6" t="str">
            <v>Chemicals</v>
          </cell>
          <cell r="BI6" t="str">
            <v/>
          </cell>
        </row>
        <row r="7">
          <cell r="F7" t="str">
            <v>artesunate</v>
          </cell>
          <cell r="K7" t="str">
            <v>Antiprotozoals</v>
          </cell>
          <cell r="M7" t="str">
            <v>Y</v>
          </cell>
          <cell r="Q7" t="str">
            <v>N</v>
          </cell>
          <cell r="T7">
            <v>44189</v>
          </cell>
          <cell r="AH7" t="str">
            <v>N</v>
          </cell>
          <cell r="BD7" t="str">
            <v>Chemicals</v>
          </cell>
          <cell r="BI7" t="str">
            <v/>
          </cell>
        </row>
        <row r="8">
          <cell r="F8" t="str">
            <v>atogepant (monohydrate)</v>
          </cell>
          <cell r="K8" t="str">
            <v>Analgesics</v>
          </cell>
          <cell r="M8" t="str">
            <v>N</v>
          </cell>
          <cell r="Q8" t="str">
            <v>N</v>
          </cell>
          <cell r="T8">
            <v>44756</v>
          </cell>
          <cell r="AH8" t="str">
            <v>N</v>
          </cell>
          <cell r="BD8" t="str">
            <v>Chemicals</v>
          </cell>
          <cell r="BI8" t="str">
            <v/>
          </cell>
        </row>
        <row r="9">
          <cell r="F9" t="str">
            <v>Bardoxolone (methyl)</v>
          </cell>
          <cell r="K9" t="str">
            <v>Immunosuppressants</v>
          </cell>
          <cell r="M9" t="str">
            <v>Y</v>
          </cell>
          <cell r="Q9" t="str">
            <v>N</v>
          </cell>
          <cell r="T9">
            <v>44497</v>
          </cell>
          <cell r="AH9" t="str">
            <v>N</v>
          </cell>
          <cell r="BD9" t="str">
            <v>Chemicals</v>
          </cell>
          <cell r="BI9" t="str">
            <v/>
          </cell>
        </row>
        <row r="10">
          <cell r="F10" t="str">
            <v>bevacizumab</v>
          </cell>
          <cell r="K10" t="str">
            <v>Antineoplastic medicines</v>
          </cell>
          <cell r="M10" t="str">
            <v>N</v>
          </cell>
          <cell r="Q10" t="str">
            <v>N</v>
          </cell>
          <cell r="T10">
            <v>44189</v>
          </cell>
          <cell r="AH10" t="str">
            <v>Y</v>
          </cell>
          <cell r="BD10" t="str">
            <v>Biologicals</v>
          </cell>
          <cell r="BI10" t="str">
            <v/>
          </cell>
        </row>
        <row r="11">
          <cell r="F11" t="str">
            <v>catumaxomab</v>
          </cell>
          <cell r="K11" t="str">
            <v>Antineoplastic medicines</v>
          </cell>
          <cell r="M11" t="str">
            <v>N</v>
          </cell>
          <cell r="Q11" t="str">
            <v>N</v>
          </cell>
          <cell r="T11">
            <v>44791</v>
          </cell>
          <cell r="AH11" t="str">
            <v>N</v>
          </cell>
          <cell r="BD11" t="str">
            <v>Biologicals</v>
          </cell>
          <cell r="BI11" t="str">
            <v/>
          </cell>
        </row>
        <row r="12">
          <cell r="F12" t="str">
            <v>cipaglucosidase alfa</v>
          </cell>
          <cell r="K12" t="str">
            <v>Other alimentary tract and metabolism products</v>
          </cell>
          <cell r="M12" t="str">
            <v>Y</v>
          </cell>
          <cell r="Q12" t="str">
            <v>N</v>
          </cell>
          <cell r="T12">
            <v>44525</v>
          </cell>
          <cell r="AH12" t="str">
            <v>N</v>
          </cell>
          <cell r="BD12" t="str">
            <v>Biologicals</v>
          </cell>
          <cell r="BI12" t="str">
            <v/>
          </cell>
        </row>
        <row r="13">
          <cell r="F13" t="str">
            <v>COVID-19 Vaccine</v>
          </cell>
          <cell r="K13" t="str">
            <v>Vaccines</v>
          </cell>
          <cell r="M13" t="str">
            <v>N</v>
          </cell>
          <cell r="Q13" t="str">
            <v>N</v>
          </cell>
          <cell r="T13">
            <v>44650</v>
          </cell>
          <cell r="AH13" t="str">
            <v>N</v>
          </cell>
          <cell r="BD13" t="str">
            <v>Biologicals</v>
          </cell>
          <cell r="BI13" t="str">
            <v/>
          </cell>
        </row>
        <row r="14">
          <cell r="F14" t="str">
            <v>COVID-19 Vaccine</v>
          </cell>
          <cell r="K14" t="str">
            <v>Vaccines</v>
          </cell>
          <cell r="M14" t="str">
            <v>N</v>
          </cell>
          <cell r="Q14" t="str">
            <v>N</v>
          </cell>
          <cell r="T14">
            <v>44791</v>
          </cell>
          <cell r="AH14" t="str">
            <v>N</v>
          </cell>
          <cell r="BD14" t="str">
            <v>Biologicals</v>
          </cell>
          <cell r="BI14" t="str">
            <v/>
          </cell>
        </row>
        <row r="15">
          <cell r="F15" t="str">
            <v>crisantaspase</v>
          </cell>
          <cell r="K15" t="str">
            <v>Antineoplastic medicines</v>
          </cell>
          <cell r="M15" t="str">
            <v>N</v>
          </cell>
          <cell r="Q15" t="str">
            <v>N</v>
          </cell>
          <cell r="T15">
            <v>44728</v>
          </cell>
          <cell r="AH15" t="str">
            <v>N</v>
          </cell>
          <cell r="BD15" t="str">
            <v>Biologicals</v>
          </cell>
          <cell r="BI15" t="str">
            <v/>
          </cell>
        </row>
        <row r="16">
          <cell r="F16" t="str">
            <v>dabigatran etexilate</v>
          </cell>
          <cell r="K16" t="str">
            <v>Antithrombotic medicines</v>
          </cell>
          <cell r="M16" t="str">
            <v>N</v>
          </cell>
          <cell r="Q16" t="str">
            <v>N</v>
          </cell>
          <cell r="T16">
            <v>44028</v>
          </cell>
          <cell r="AH16" t="str">
            <v>Y</v>
          </cell>
          <cell r="BD16" t="str">
            <v>Chemicals</v>
          </cell>
          <cell r="BI16" t="str">
            <v/>
          </cell>
        </row>
        <row r="17">
          <cell r="F17" t="str">
            <v>dabigatran etexilate</v>
          </cell>
          <cell r="K17" t="str">
            <v>Antithrombotic medicines</v>
          </cell>
          <cell r="M17" t="str">
            <v>N</v>
          </cell>
          <cell r="Q17" t="str">
            <v>N</v>
          </cell>
          <cell r="T17">
            <v>44616</v>
          </cell>
          <cell r="AH17" t="str">
            <v>Y</v>
          </cell>
          <cell r="BD17" t="str">
            <v>Chemicals</v>
          </cell>
          <cell r="BI17" t="str">
            <v/>
          </cell>
        </row>
        <row r="18">
          <cell r="F18" t="str">
            <v>dabigatran etexilate</v>
          </cell>
          <cell r="K18" t="str">
            <v>Antithrombotic medicines</v>
          </cell>
          <cell r="M18" t="str">
            <v>N</v>
          </cell>
          <cell r="Q18" t="str">
            <v>N</v>
          </cell>
          <cell r="T18">
            <v>44644</v>
          </cell>
          <cell r="AH18" t="str">
            <v>Y</v>
          </cell>
          <cell r="BD18" t="str">
            <v>Chemicals</v>
          </cell>
          <cell r="BI18" t="str">
            <v/>
          </cell>
        </row>
        <row r="19">
          <cell r="F19" t="str">
            <v xml:space="preserve">dantrolene (sodium, hemiheptahydrate) </v>
          </cell>
          <cell r="K19" t="str">
            <v>Muscle relaxants</v>
          </cell>
          <cell r="M19" t="str">
            <v>Y</v>
          </cell>
          <cell r="Q19" t="str">
            <v>N</v>
          </cell>
          <cell r="T19">
            <v>44756</v>
          </cell>
          <cell r="AH19" t="str">
            <v>Y</v>
          </cell>
          <cell r="BD19" t="str">
            <v>Chemicals</v>
          </cell>
          <cell r="BI19" t="str">
            <v/>
          </cell>
        </row>
        <row r="20">
          <cell r="F20" t="str">
            <v>dapagliflozin</v>
          </cell>
          <cell r="K20" t="str">
            <v>Medicines used in diabetes</v>
          </cell>
          <cell r="M20" t="str">
            <v>N</v>
          </cell>
          <cell r="Q20" t="str">
            <v>N</v>
          </cell>
          <cell r="T20">
            <v>44616</v>
          </cell>
          <cell r="AH20" t="str">
            <v>Y</v>
          </cell>
          <cell r="BD20" t="str">
            <v>Chemicals</v>
          </cell>
          <cell r="BI20" t="str">
            <v/>
          </cell>
        </row>
        <row r="21">
          <cell r="F21" t="str">
            <v>daprodustat</v>
          </cell>
          <cell r="K21" t="str">
            <v>Antianemic medicines</v>
          </cell>
          <cell r="M21" t="str">
            <v>N</v>
          </cell>
          <cell r="Q21" t="str">
            <v>N</v>
          </cell>
          <cell r="T21">
            <v>44616</v>
          </cell>
          <cell r="AH21" t="str">
            <v>N</v>
          </cell>
          <cell r="BD21" t="str">
            <v>Chemicals</v>
          </cell>
          <cell r="BI21" t="str">
            <v/>
          </cell>
        </row>
        <row r="22">
          <cell r="F22" t="str">
            <v>decitabine / cedazuridine</v>
          </cell>
          <cell r="M22" t="str">
            <v>Y</v>
          </cell>
          <cell r="Q22" t="str">
            <v>N</v>
          </cell>
          <cell r="T22">
            <v>44791</v>
          </cell>
          <cell r="AH22" t="str">
            <v>N</v>
          </cell>
          <cell r="BD22" t="str">
            <v>Chemicals</v>
          </cell>
          <cell r="BI22" t="str">
            <v/>
          </cell>
        </row>
        <row r="23">
          <cell r="F23" t="str">
            <v>degarelix</v>
          </cell>
          <cell r="K23" t="str">
            <v>Endocrine therapy</v>
          </cell>
          <cell r="M23" t="str">
            <v>N</v>
          </cell>
          <cell r="Q23" t="str">
            <v>N</v>
          </cell>
          <cell r="T23">
            <v>44756</v>
          </cell>
          <cell r="AH23" t="str">
            <v>Y</v>
          </cell>
          <cell r="BD23" t="str">
            <v>Chemicals</v>
          </cell>
          <cell r="BI23" t="str">
            <v/>
          </cell>
        </row>
        <row r="24">
          <cell r="F24" t="str">
            <v>dengue tetravalent vaccine (live, attenuated)</v>
          </cell>
          <cell r="K24" t="str">
            <v>Vaccines</v>
          </cell>
          <cell r="M24" t="str">
            <v>N</v>
          </cell>
          <cell r="Q24" t="str">
            <v>N</v>
          </cell>
          <cell r="T24">
            <v>44280</v>
          </cell>
          <cell r="AH24" t="str">
            <v>N</v>
          </cell>
          <cell r="BD24" t="str">
            <v>Biologicals</v>
          </cell>
          <cell r="BI24" t="str">
            <v>6/21</v>
          </cell>
        </row>
        <row r="25">
          <cell r="F25" t="str">
            <v>deucravacitinib</v>
          </cell>
          <cell r="K25" t="str">
            <v>Immunosuppressants</v>
          </cell>
          <cell r="M25" t="str">
            <v>N</v>
          </cell>
          <cell r="Q25" t="str">
            <v>N</v>
          </cell>
          <cell r="T25">
            <v>44497</v>
          </cell>
          <cell r="AH25" t="str">
            <v>N</v>
          </cell>
          <cell r="BD25" t="str">
            <v>Chemicals</v>
          </cell>
          <cell r="BI25" t="str">
            <v/>
          </cell>
        </row>
        <row r="26">
          <cell r="F26" t="str">
            <v>dimethyl fumarate</v>
          </cell>
          <cell r="K26" t="str">
            <v>Immunosuppressants</v>
          </cell>
          <cell r="M26" t="str">
            <v>N</v>
          </cell>
          <cell r="Q26" t="str">
            <v>N</v>
          </cell>
          <cell r="T26">
            <v>44554</v>
          </cell>
          <cell r="AH26" t="str">
            <v>Y</v>
          </cell>
          <cell r="BD26" t="str">
            <v>Chemicals</v>
          </cell>
          <cell r="BI26" t="str">
            <v/>
          </cell>
        </row>
        <row r="27">
          <cell r="F27" t="str">
            <v>dimethyl fumarate</v>
          </cell>
          <cell r="K27" t="str">
            <v>Immunosuppressants</v>
          </cell>
          <cell r="M27" t="str">
            <v>N</v>
          </cell>
          <cell r="Q27" t="str">
            <v>N</v>
          </cell>
          <cell r="T27">
            <v>44469</v>
          </cell>
          <cell r="AH27" t="str">
            <v>Y</v>
          </cell>
          <cell r="BD27" t="str">
            <v>Chemicals</v>
          </cell>
          <cell r="BI27" t="str">
            <v/>
          </cell>
        </row>
        <row r="28">
          <cell r="F28" t="str">
            <v>eculizumab</v>
          </cell>
          <cell r="K28" t="str">
            <v>Immunosuppressants</v>
          </cell>
          <cell r="M28" t="str">
            <v>N</v>
          </cell>
          <cell r="Q28" t="str">
            <v>N</v>
          </cell>
          <cell r="T28">
            <v>44644</v>
          </cell>
          <cell r="AH28" t="str">
            <v>Y</v>
          </cell>
          <cell r="BD28" t="str">
            <v>Biologicals</v>
          </cell>
          <cell r="BI28" t="str">
            <v/>
          </cell>
        </row>
        <row r="29">
          <cell r="F29" t="str">
            <v>eculizumab</v>
          </cell>
          <cell r="K29" t="str">
            <v>Immunosuppressants</v>
          </cell>
          <cell r="M29" t="str">
            <v>N</v>
          </cell>
          <cell r="Q29" t="str">
            <v>N</v>
          </cell>
          <cell r="T29">
            <v>44756</v>
          </cell>
          <cell r="AH29" t="str">
            <v>Y</v>
          </cell>
          <cell r="BD29" t="str">
            <v>Biologicals</v>
          </cell>
          <cell r="BI29" t="str">
            <v/>
          </cell>
        </row>
        <row r="30">
          <cell r="F30" t="str">
            <v>efbemalenograstim alfa</v>
          </cell>
          <cell r="K30" t="str">
            <v>Immunostimulants</v>
          </cell>
          <cell r="M30" t="str">
            <v>N</v>
          </cell>
          <cell r="Q30" t="str">
            <v>N</v>
          </cell>
          <cell r="T30">
            <v>44469</v>
          </cell>
          <cell r="AH30" t="str">
            <v>N</v>
          </cell>
          <cell r="BD30" t="str">
            <v>Biologicals</v>
          </cell>
          <cell r="BI30" t="str">
            <v/>
          </cell>
        </row>
        <row r="31">
          <cell r="F31" t="str">
            <v>elacestrant (dihydrochloride)</v>
          </cell>
          <cell r="K31" t="str">
            <v>Endocrine therapy</v>
          </cell>
          <cell r="M31" t="str">
            <v>N</v>
          </cell>
          <cell r="Q31" t="str">
            <v>N</v>
          </cell>
          <cell r="T31">
            <v>44791</v>
          </cell>
          <cell r="AH31" t="str">
            <v>N</v>
          </cell>
          <cell r="BD31" t="str">
            <v>Chemicals</v>
          </cell>
          <cell r="BI31" t="str">
            <v/>
          </cell>
        </row>
        <row r="32">
          <cell r="F32" t="str">
            <v>enalapril</v>
          </cell>
          <cell r="K32" t="str">
            <v>Medicines acting on the renin-angiotensin system</v>
          </cell>
          <cell r="M32" t="str">
            <v>N</v>
          </cell>
          <cell r="Q32" t="str">
            <v>N</v>
          </cell>
          <cell r="T32">
            <v>44644</v>
          </cell>
          <cell r="AH32" t="str">
            <v>Y</v>
          </cell>
          <cell r="BD32" t="str">
            <v>Chemicals</v>
          </cell>
          <cell r="BI32" t="str">
            <v/>
          </cell>
        </row>
        <row r="33">
          <cell r="F33" t="str">
            <v>Etranacogene dezaparvovec</v>
          </cell>
          <cell r="K33" t="str">
            <v>Other hematological medicines</v>
          </cell>
          <cell r="M33" t="str">
            <v>Y</v>
          </cell>
          <cell r="Q33" t="str">
            <v>N</v>
          </cell>
          <cell r="T33">
            <v>44644</v>
          </cell>
          <cell r="AH33" t="str">
            <v>N</v>
          </cell>
          <cell r="BD33" t="str">
            <v>ATMP</v>
          </cell>
          <cell r="BI33" t="str">
            <v>7/22</v>
          </cell>
        </row>
        <row r="34">
          <cell r="F34" t="str">
            <v>ferumoxytol</v>
          </cell>
          <cell r="K34" t="str">
            <v>Antianemic medicines</v>
          </cell>
          <cell r="M34" t="str">
            <v>N</v>
          </cell>
          <cell r="Q34" t="str">
            <v>N</v>
          </cell>
          <cell r="T34">
            <v>44700</v>
          </cell>
          <cell r="AH34" t="str">
            <v>N</v>
          </cell>
          <cell r="BD34" t="str">
            <v>Chemicals</v>
          </cell>
          <cell r="BI34" t="str">
            <v/>
          </cell>
        </row>
        <row r="35">
          <cell r="F35" t="str">
            <v>filgrastim</v>
          </cell>
          <cell r="K35" t="str">
            <v>Immunostimulants</v>
          </cell>
          <cell r="M35" t="str">
            <v>N</v>
          </cell>
          <cell r="Q35" t="str">
            <v>N</v>
          </cell>
          <cell r="T35">
            <v>44616</v>
          </cell>
          <cell r="AH35" t="str">
            <v>Y</v>
          </cell>
          <cell r="BD35" t="str">
            <v>Biologicals</v>
          </cell>
          <cell r="BI35" t="str">
            <v/>
          </cell>
        </row>
        <row r="36">
          <cell r="F36" t="str">
            <v>futibatinib</v>
          </cell>
          <cell r="K36" t="str">
            <v>Antineoplastic medicines</v>
          </cell>
          <cell r="M36" t="str">
            <v>Y</v>
          </cell>
          <cell r="Q36" t="str">
            <v>N</v>
          </cell>
          <cell r="T36">
            <v>44700</v>
          </cell>
          <cell r="AH36" t="str">
            <v>N</v>
          </cell>
          <cell r="BD36" t="str">
            <v>Chemicals</v>
          </cell>
          <cell r="BI36" t="str">
            <v/>
          </cell>
        </row>
        <row r="37">
          <cell r="F37" t="str">
            <v>gadopiclenol</v>
          </cell>
          <cell r="K37" t="str">
            <v>Contrast media</v>
          </cell>
          <cell r="M37" t="str">
            <v>N</v>
          </cell>
          <cell r="Q37" t="str">
            <v>N</v>
          </cell>
          <cell r="T37">
            <v>44616</v>
          </cell>
          <cell r="AH37" t="str">
            <v>N</v>
          </cell>
          <cell r="BD37" t="str">
            <v>Chemicals</v>
          </cell>
          <cell r="BI37" t="str">
            <v/>
          </cell>
        </row>
        <row r="38">
          <cell r="F38" t="str">
            <v>ganaxolone</v>
          </cell>
          <cell r="K38" t="str">
            <v>Antiepileptics</v>
          </cell>
          <cell r="M38" t="str">
            <v>Y</v>
          </cell>
          <cell r="Q38" t="str">
            <v>N</v>
          </cell>
          <cell r="T38">
            <v>44497</v>
          </cell>
          <cell r="AH38" t="str">
            <v>N</v>
          </cell>
          <cell r="BD38" t="str">
            <v>Chemicals</v>
          </cell>
          <cell r="BI38" t="str">
            <v>1/22</v>
          </cell>
        </row>
        <row r="39">
          <cell r="F39" t="str">
            <v>gefapixant</v>
          </cell>
          <cell r="K39" t="str">
            <v>Other nervous system medicines</v>
          </cell>
          <cell r="M39" t="str">
            <v>N</v>
          </cell>
          <cell r="Q39" t="str">
            <v>N</v>
          </cell>
          <cell r="T39">
            <v>44253</v>
          </cell>
          <cell r="AH39" t="str">
            <v>N</v>
          </cell>
          <cell r="BD39" t="str">
            <v>Chemicals</v>
          </cell>
          <cell r="BI39" t="str">
            <v/>
          </cell>
        </row>
        <row r="40">
          <cell r="F40" t="str">
            <v>gefapixant</v>
          </cell>
          <cell r="K40" t="str">
            <v>Other nervous system medicines</v>
          </cell>
          <cell r="M40" t="str">
            <v>N</v>
          </cell>
          <cell r="Q40" t="str">
            <v>N</v>
          </cell>
          <cell r="T40">
            <v>44252</v>
          </cell>
          <cell r="AH40" t="str">
            <v>N</v>
          </cell>
          <cell r="BD40" t="str">
            <v>Chemicals</v>
          </cell>
          <cell r="BI40" t="str">
            <v/>
          </cell>
        </row>
        <row r="41">
          <cell r="F41" t="str">
            <v>germanium (68Ge) chloride / gallium (68Ga) chloride</v>
          </cell>
          <cell r="K41" t="str">
            <v>Diagnostic radiopharmaceuticals</v>
          </cell>
          <cell r="M41" t="str">
            <v>N</v>
          </cell>
          <cell r="Q41" t="str">
            <v>N</v>
          </cell>
          <cell r="T41">
            <v>44427</v>
          </cell>
          <cell r="AH41" t="str">
            <v>N</v>
          </cell>
          <cell r="BD41" t="str">
            <v>Radiopharmaceuticals</v>
          </cell>
          <cell r="BI41" t="str">
            <v/>
          </cell>
        </row>
        <row r="42">
          <cell r="F42" t="str">
            <v>glofitamab</v>
          </cell>
          <cell r="K42" t="str">
            <v>Antineoplastic medicines</v>
          </cell>
          <cell r="M42" t="str">
            <v>Y</v>
          </cell>
          <cell r="Q42" t="str">
            <v>N</v>
          </cell>
          <cell r="T42">
            <v>44700</v>
          </cell>
          <cell r="AH42" t="str">
            <v>N</v>
          </cell>
          <cell r="BD42" t="str">
            <v>Biologicals</v>
          </cell>
          <cell r="BI42" t="str">
            <v/>
          </cell>
        </row>
        <row r="43">
          <cell r="F43" t="str">
            <v>gozetotide</v>
          </cell>
          <cell r="K43" t="str">
            <v>Diagnostic radiopharmaceuticals</v>
          </cell>
          <cell r="M43" t="str">
            <v>N</v>
          </cell>
          <cell r="Q43" t="str">
            <v>N</v>
          </cell>
          <cell r="T43">
            <v>44497</v>
          </cell>
          <cell r="AH43" t="str">
            <v>N</v>
          </cell>
          <cell r="BD43" t="str">
            <v>Chemicals</v>
          </cell>
          <cell r="BI43" t="str">
            <v/>
          </cell>
        </row>
        <row r="44">
          <cell r="F44" t="str">
            <v>Infigratinib (monophosphate)</v>
          </cell>
          <cell r="K44" t="str">
            <v>Antineoplastic medicines</v>
          </cell>
          <cell r="M44" t="str">
            <v>Y</v>
          </cell>
          <cell r="Q44" t="str">
            <v>N</v>
          </cell>
          <cell r="T44">
            <v>44525</v>
          </cell>
          <cell r="AH44" t="str">
            <v>N</v>
          </cell>
          <cell r="BD44" t="str">
            <v>Chemicals</v>
          </cell>
          <cell r="BI44" t="str">
            <v/>
          </cell>
        </row>
        <row r="45">
          <cell r="F45" t="str">
            <v>omburtamab I-131</v>
          </cell>
          <cell r="K45" t="str">
            <v>Therapeutic radiopharmaceuticals</v>
          </cell>
          <cell r="M45" t="str">
            <v>Y</v>
          </cell>
          <cell r="Q45" t="str">
            <v>N</v>
          </cell>
          <cell r="T45">
            <v>44336</v>
          </cell>
          <cell r="AH45" t="str">
            <v>N</v>
          </cell>
          <cell r="BD45" t="str">
            <v>Biologicals</v>
          </cell>
          <cell r="BI45" t="str">
            <v/>
          </cell>
        </row>
        <row r="46">
          <cell r="F46" t="str">
            <v>ivosidenib</v>
          </cell>
          <cell r="K46" t="str">
            <v>Antineoplastic medicines</v>
          </cell>
          <cell r="M46" t="str">
            <v>Y</v>
          </cell>
          <cell r="Q46" t="str">
            <v>N</v>
          </cell>
          <cell r="T46">
            <v>44644</v>
          </cell>
          <cell r="AH46" t="str">
            <v>N</v>
          </cell>
          <cell r="BD46" t="str">
            <v>Chemicals</v>
          </cell>
          <cell r="BI46" t="str">
            <v/>
          </cell>
        </row>
        <row r="47">
          <cell r="F47" t="str">
            <v>ivosidenib</v>
          </cell>
          <cell r="K47" t="str">
            <v>Antineoplastic medicines</v>
          </cell>
          <cell r="M47" t="str">
            <v>Y</v>
          </cell>
          <cell r="Q47" t="str">
            <v>N</v>
          </cell>
          <cell r="T47">
            <v>44761</v>
          </cell>
          <cell r="AH47" t="str">
            <v>N</v>
          </cell>
          <cell r="BD47" t="str">
            <v>Chemicals</v>
          </cell>
          <cell r="BI47" t="str">
            <v/>
          </cell>
        </row>
        <row r="48">
          <cell r="F48" t="str">
            <v>lacosamide</v>
          </cell>
          <cell r="K48" t="str">
            <v>Antiepileptics</v>
          </cell>
          <cell r="M48" t="str">
            <v>N</v>
          </cell>
          <cell r="Q48" t="str">
            <v>N</v>
          </cell>
          <cell r="T48">
            <v>44700</v>
          </cell>
          <cell r="AH48" t="str">
            <v>Y</v>
          </cell>
          <cell r="BD48" t="str">
            <v>Chemicals</v>
          </cell>
          <cell r="BI48" t="str">
            <v/>
          </cell>
        </row>
        <row r="49">
          <cell r="F49" t="str">
            <v>lenadogene nolparvovec</v>
          </cell>
          <cell r="K49" t="str">
            <v>Ophthalmologicals</v>
          </cell>
          <cell r="M49" t="str">
            <v>Y</v>
          </cell>
          <cell r="Q49" t="str">
            <v>N</v>
          </cell>
          <cell r="T49">
            <v>44133</v>
          </cell>
          <cell r="AH49" t="str">
            <v>N</v>
          </cell>
          <cell r="BD49" t="str">
            <v>ATMP</v>
          </cell>
          <cell r="BI49" t="str">
            <v/>
          </cell>
        </row>
        <row r="50">
          <cell r="F50" t="str">
            <v>leriglitazone (hydrochloride)</v>
          </cell>
          <cell r="K50" t="str">
            <v>Other nervous system medicines</v>
          </cell>
          <cell r="M50" t="str">
            <v>Y</v>
          </cell>
          <cell r="Q50" t="str">
            <v>N</v>
          </cell>
          <cell r="T50">
            <v>44791</v>
          </cell>
          <cell r="AH50" t="str">
            <v>N</v>
          </cell>
          <cell r="BD50" t="str">
            <v>Chemicals</v>
          </cell>
          <cell r="BI50" t="str">
            <v/>
          </cell>
        </row>
        <row r="51">
          <cell r="F51" t="str">
            <v>Lutetium (177Lu) vipivotide tetraxetan</v>
          </cell>
          <cell r="K51" t="str">
            <v>Therapeutic radiopharmaceuticals</v>
          </cell>
          <cell r="M51" t="str">
            <v>N</v>
          </cell>
          <cell r="Q51" t="str">
            <v>N</v>
          </cell>
          <cell r="T51">
            <v>44497</v>
          </cell>
          <cell r="AH51" t="str">
            <v>N</v>
          </cell>
          <cell r="BD51" t="str">
            <v>Chemicals</v>
          </cell>
          <cell r="BI51" t="str">
            <v/>
          </cell>
        </row>
        <row r="52">
          <cell r="F52" t="str">
            <v>maralixibat (choride)</v>
          </cell>
          <cell r="K52" t="str">
            <v>Bile and liver therapy</v>
          </cell>
          <cell r="M52" t="str">
            <v>Y</v>
          </cell>
          <cell r="Q52" t="str">
            <v>N</v>
          </cell>
          <cell r="T52">
            <v>44469</v>
          </cell>
          <cell r="AH52" t="str">
            <v>N</v>
          </cell>
          <cell r="BD52" t="str">
            <v>Chemicals</v>
          </cell>
          <cell r="BI52" t="str">
            <v/>
          </cell>
        </row>
        <row r="53">
          <cell r="F53" t="str">
            <v>masitinib (mesilate)</v>
          </cell>
          <cell r="K53" t="str">
            <v>Antineoplastic medicines</v>
          </cell>
          <cell r="M53" t="str">
            <v>Y</v>
          </cell>
          <cell r="Q53" t="str">
            <v>N</v>
          </cell>
          <cell r="T53">
            <v>44791</v>
          </cell>
          <cell r="AH53" t="str">
            <v>N</v>
          </cell>
          <cell r="BD53" t="str">
            <v>Chemicals</v>
          </cell>
          <cell r="BI53" t="str">
            <v/>
          </cell>
        </row>
        <row r="54">
          <cell r="F54" t="str">
            <v>Mavacamten</v>
          </cell>
          <cell r="K54" t="str">
            <v>Cardiac therapy</v>
          </cell>
          <cell r="M54" t="str">
            <v>N</v>
          </cell>
          <cell r="Q54" t="str">
            <v>N</v>
          </cell>
          <cell r="T54">
            <v>44469</v>
          </cell>
          <cell r="AH54" t="str">
            <v>N</v>
          </cell>
          <cell r="BD54" t="str">
            <v>Chemicals</v>
          </cell>
          <cell r="BI54" t="str">
            <v/>
          </cell>
        </row>
        <row r="55">
          <cell r="F55" t="str">
            <v>miglustat</v>
          </cell>
          <cell r="K55" t="str">
            <v>Other alimentary tract and metabolism products</v>
          </cell>
          <cell r="M55" t="str">
            <v>Y</v>
          </cell>
          <cell r="Q55" t="str">
            <v>N</v>
          </cell>
          <cell r="T55">
            <v>44525</v>
          </cell>
          <cell r="AH55" t="str">
            <v>Y</v>
          </cell>
          <cell r="BD55" t="str">
            <v>Chemicals</v>
          </cell>
          <cell r="BI55" t="str">
            <v/>
          </cell>
        </row>
        <row r="56">
          <cell r="F56" t="str">
            <v>Mirikizumab</v>
          </cell>
          <cell r="K56" t="str">
            <v>Immunosuppressants</v>
          </cell>
          <cell r="M56" t="str">
            <v>N</v>
          </cell>
          <cell r="Q56" t="str">
            <v>N</v>
          </cell>
          <cell r="T56">
            <v>44700</v>
          </cell>
          <cell r="AH56" t="str">
            <v>N</v>
          </cell>
          <cell r="BD56" t="str">
            <v>Biologicals</v>
          </cell>
          <cell r="BI56" t="str">
            <v/>
          </cell>
        </row>
        <row r="57">
          <cell r="F57" t="str">
            <v>mobocertinib</v>
          </cell>
          <cell r="K57" t="str">
            <v>Antineoplastic medicines</v>
          </cell>
          <cell r="M57" t="str">
            <v>N</v>
          </cell>
          <cell r="Q57" t="str">
            <v>N</v>
          </cell>
          <cell r="T57">
            <v>44392</v>
          </cell>
          <cell r="AH57" t="str">
            <v>N</v>
          </cell>
          <cell r="BD57" t="str">
            <v>Chemicals</v>
          </cell>
          <cell r="BI57" t="str">
            <v/>
          </cell>
        </row>
        <row r="58">
          <cell r="F58" t="str">
            <v>molnupiravir</v>
          </cell>
          <cell r="K58" t="str">
            <v>Antivirals for systemic use</v>
          </cell>
          <cell r="M58" t="str">
            <v>N</v>
          </cell>
          <cell r="Q58" t="str">
            <v>N</v>
          </cell>
          <cell r="T58">
            <v>44523</v>
          </cell>
          <cell r="AH58" t="str">
            <v>N</v>
          </cell>
          <cell r="BD58" t="str">
            <v>Chemicals</v>
          </cell>
          <cell r="BI58" t="str">
            <v/>
          </cell>
        </row>
        <row r="59">
          <cell r="F59" t="str">
            <v>natalizumab</v>
          </cell>
          <cell r="K59" t="str">
            <v>Immunosuppressants</v>
          </cell>
          <cell r="M59" t="str">
            <v>N</v>
          </cell>
          <cell r="Q59" t="str">
            <v>N</v>
          </cell>
          <cell r="T59">
            <v>44756</v>
          </cell>
          <cell r="AH59" t="str">
            <v>Y</v>
          </cell>
          <cell r="BD59" t="str">
            <v>Biologicals</v>
          </cell>
          <cell r="BI59" t="str">
            <v/>
          </cell>
        </row>
        <row r="60">
          <cell r="F60" t="str">
            <v xml:space="preserve">niraparib /abriterone </v>
          </cell>
          <cell r="K60" t="str">
            <v>Antineoplastic medicines</v>
          </cell>
          <cell r="M60" t="str">
            <v>N</v>
          </cell>
          <cell r="Q60" t="str">
            <v>N</v>
          </cell>
          <cell r="T60">
            <v>44700</v>
          </cell>
          <cell r="AH60" t="str">
            <v>N</v>
          </cell>
          <cell r="BD60" t="str">
            <v>Chemicals</v>
          </cell>
          <cell r="BI60" t="str">
            <v/>
          </cell>
        </row>
        <row r="61">
          <cell r="F61" t="str">
            <v>oteseconazole</v>
          </cell>
          <cell r="K61" t="str">
            <v>Antimycotics for systemic use</v>
          </cell>
          <cell r="M61" t="str">
            <v>N</v>
          </cell>
          <cell r="Q61" t="str">
            <v>N</v>
          </cell>
          <cell r="T61">
            <v>44700</v>
          </cell>
          <cell r="AH61" t="str">
            <v>N</v>
          </cell>
          <cell r="BD61" t="str">
            <v>Chemicals</v>
          </cell>
          <cell r="BI61" t="str">
            <v/>
          </cell>
        </row>
        <row r="62">
          <cell r="F62" t="str">
            <v>paclitaxel</v>
          </cell>
          <cell r="K62" t="str">
            <v>Antineoplastic medicines</v>
          </cell>
          <cell r="M62" t="str">
            <v>N</v>
          </cell>
          <cell r="Q62" t="str">
            <v>N</v>
          </cell>
          <cell r="T62">
            <v>44581</v>
          </cell>
          <cell r="AH62" t="str">
            <v>Y</v>
          </cell>
          <cell r="BD62" t="str">
            <v>Chemicals</v>
          </cell>
          <cell r="BI62" t="str">
            <v/>
          </cell>
        </row>
        <row r="63">
          <cell r="F63" t="str">
            <v>palovarotene</v>
          </cell>
          <cell r="K63" t="str">
            <v>Other medicines for disorders of the musculo-skeletal system</v>
          </cell>
          <cell r="M63" t="str">
            <v>Y</v>
          </cell>
          <cell r="Q63" t="str">
            <v>N</v>
          </cell>
          <cell r="T63">
            <v>44336</v>
          </cell>
          <cell r="AH63" t="str">
            <v>N</v>
          </cell>
          <cell r="BD63" t="str">
            <v>Chemicals</v>
          </cell>
          <cell r="BI63" t="str">
            <v/>
          </cell>
        </row>
        <row r="64">
          <cell r="F64" t="str">
            <v>pegfilgrastim</v>
          </cell>
          <cell r="K64" t="str">
            <v>Immunostimulants</v>
          </cell>
          <cell r="M64" t="str">
            <v>N</v>
          </cell>
          <cell r="Q64" t="str">
            <v>N</v>
          </cell>
          <cell r="T64">
            <v>44469</v>
          </cell>
          <cell r="AH64" t="str">
            <v>Y</v>
          </cell>
          <cell r="BD64" t="str">
            <v>Biologicals</v>
          </cell>
          <cell r="BI64" t="str">
            <v/>
          </cell>
        </row>
        <row r="65">
          <cell r="F65" t="str">
            <v>pegfilgrastim</v>
          </cell>
          <cell r="K65" t="str">
            <v>Immunostimulants</v>
          </cell>
          <cell r="M65" t="str">
            <v>N</v>
          </cell>
          <cell r="Q65" t="str">
            <v>N</v>
          </cell>
          <cell r="T65">
            <v>44497</v>
          </cell>
          <cell r="AH65" t="str">
            <v>Y</v>
          </cell>
          <cell r="BD65" t="str">
            <v>Biologicals</v>
          </cell>
          <cell r="BI65" t="str">
            <v/>
          </cell>
        </row>
        <row r="66">
          <cell r="F66" t="str">
            <v>pegunigalsidase alfa</v>
          </cell>
          <cell r="K66" t="str">
            <v>Other alimentary tract and metabolism products</v>
          </cell>
          <cell r="M66" t="str">
            <v>Y</v>
          </cell>
          <cell r="Q66" t="str">
            <v>N</v>
          </cell>
          <cell r="T66">
            <v>44616</v>
          </cell>
          <cell r="AH66" t="str">
            <v>N</v>
          </cell>
          <cell r="BD66" t="str">
            <v>Biologicals</v>
          </cell>
          <cell r="BI66" t="str">
            <v/>
          </cell>
        </row>
        <row r="67">
          <cell r="F67" t="str">
            <v>pegzilarginase</v>
          </cell>
          <cell r="K67" t="str">
            <v>Other alimentary tract and metabolism products</v>
          </cell>
          <cell r="M67" t="str">
            <v>Y</v>
          </cell>
          <cell r="Q67" t="str">
            <v>N</v>
          </cell>
          <cell r="T67">
            <v>44791</v>
          </cell>
          <cell r="AH67" t="str">
            <v>N</v>
          </cell>
          <cell r="BD67" t="str">
            <v>Biologicals</v>
          </cell>
          <cell r="BI67" t="str">
            <v/>
          </cell>
        </row>
        <row r="68">
          <cell r="F68" t="str">
            <v>pemetrexed</v>
          </cell>
          <cell r="K68" t="str">
            <v>Antineoplastic medicines</v>
          </cell>
          <cell r="M68" t="str">
            <v>N</v>
          </cell>
          <cell r="Q68" t="str">
            <v>N</v>
          </cell>
          <cell r="T68">
            <v>44427</v>
          </cell>
          <cell r="AH68" t="str">
            <v>Y</v>
          </cell>
          <cell r="BD68" t="str">
            <v>Chemicals</v>
          </cell>
          <cell r="BI68" t="str">
            <v/>
          </cell>
        </row>
        <row r="69">
          <cell r="F69" t="str">
            <v>piflufolastat (18f)</v>
          </cell>
          <cell r="K69" t="str">
            <v>Diagnostic radiopharmaceuticals</v>
          </cell>
          <cell r="M69" t="str">
            <v>N</v>
          </cell>
          <cell r="Q69" t="str">
            <v>N</v>
          </cell>
          <cell r="T69">
            <v>44756</v>
          </cell>
          <cell r="AH69" t="str">
            <v>N</v>
          </cell>
          <cell r="BD69" t="str">
            <v>Radiopharmaceuticals</v>
          </cell>
          <cell r="BI69" t="str">
            <v/>
          </cell>
        </row>
        <row r="70">
          <cell r="F70" t="str">
            <v>pirfenidone</v>
          </cell>
          <cell r="K70" t="str">
            <v>Immunosuppressants</v>
          </cell>
          <cell r="M70" t="str">
            <v>N</v>
          </cell>
          <cell r="Q70" t="str">
            <v>N</v>
          </cell>
          <cell r="T70">
            <v>44525</v>
          </cell>
          <cell r="AH70" t="str">
            <v>Y</v>
          </cell>
          <cell r="BD70" t="str">
            <v>Chemicals</v>
          </cell>
          <cell r="BI70" t="str">
            <v/>
          </cell>
        </row>
        <row r="71">
          <cell r="F71" t="str">
            <v>pirtobrutinib</v>
          </cell>
          <cell r="K71" t="str">
            <v>Antineoplastic medicines</v>
          </cell>
          <cell r="M71" t="str">
            <v>Y</v>
          </cell>
          <cell r="Q71" t="str">
            <v>N</v>
          </cell>
          <cell r="T71">
            <v>44728</v>
          </cell>
          <cell r="AH71" t="str">
            <v>N</v>
          </cell>
          <cell r="BD71" t="str">
            <v>Chemicals</v>
          </cell>
          <cell r="BI71" t="str">
            <v/>
          </cell>
        </row>
        <row r="72">
          <cell r="F72" t="str">
            <v>plerixafor</v>
          </cell>
          <cell r="K72" t="str">
            <v>Immunostimulants</v>
          </cell>
          <cell r="M72" t="str">
            <v>N</v>
          </cell>
          <cell r="Q72" t="str">
            <v>N</v>
          </cell>
          <cell r="T72">
            <v>44497</v>
          </cell>
          <cell r="AH72" t="str">
            <v>Y</v>
          </cell>
          <cell r="BD72" t="str">
            <v>Chemicals</v>
          </cell>
          <cell r="BI72" t="str">
            <v/>
          </cell>
        </row>
        <row r="73">
          <cell r="F73" t="str">
            <v>polihexanide</v>
          </cell>
          <cell r="K73" t="str">
            <v>Ophthalmologicals</v>
          </cell>
          <cell r="M73" t="str">
            <v>Y</v>
          </cell>
          <cell r="Q73" t="str">
            <v>N</v>
          </cell>
          <cell r="T73">
            <v>44700</v>
          </cell>
          <cell r="AH73" t="str">
            <v>N</v>
          </cell>
          <cell r="BD73" t="str">
            <v>Chemicals</v>
          </cell>
          <cell r="BI73" t="str">
            <v/>
          </cell>
        </row>
        <row r="74">
          <cell r="F74" t="str">
            <v>quizartinib (dihydrochloride)</v>
          </cell>
          <cell r="K74" t="str">
            <v>Antineoplastic medicines</v>
          </cell>
          <cell r="M74" t="str">
            <v>Y</v>
          </cell>
          <cell r="Q74" t="str">
            <v>N</v>
          </cell>
          <cell r="T74">
            <v>44791</v>
          </cell>
          <cell r="AH74" t="str">
            <v>N</v>
          </cell>
          <cell r="BD74" t="str">
            <v>Chemicals</v>
          </cell>
          <cell r="BI74" t="str">
            <v/>
          </cell>
        </row>
        <row r="75">
          <cell r="F75" t="str">
            <v>raltegravir</v>
          </cell>
          <cell r="K75" t="str">
            <v>Antivirals for systemic use</v>
          </cell>
          <cell r="M75" t="str">
            <v>N</v>
          </cell>
          <cell r="Q75" t="str">
            <v>N</v>
          </cell>
          <cell r="T75">
            <v>44644</v>
          </cell>
          <cell r="AH75" t="str">
            <v>Y</v>
          </cell>
          <cell r="BD75" t="str">
            <v>Chemicals</v>
          </cell>
          <cell r="BI75" t="str">
            <v/>
          </cell>
        </row>
        <row r="76">
          <cell r="F76" t="str">
            <v>ranibizumab</v>
          </cell>
          <cell r="K76" t="str">
            <v>Ophthalmologicals</v>
          </cell>
          <cell r="M76" t="str">
            <v>N</v>
          </cell>
          <cell r="Q76" t="str">
            <v>N</v>
          </cell>
          <cell r="T76">
            <v>44336</v>
          </cell>
          <cell r="AH76" t="str">
            <v>N</v>
          </cell>
          <cell r="BD76" t="str">
            <v>Biologicals</v>
          </cell>
          <cell r="BI76" t="str">
            <v/>
          </cell>
        </row>
        <row r="77">
          <cell r="K77" t="str">
            <v>Antimycotics for systemic use</v>
          </cell>
          <cell r="M77" t="str">
            <v>Y</v>
          </cell>
          <cell r="Q77" t="str">
            <v>N</v>
          </cell>
          <cell r="T77">
            <v>44791</v>
          </cell>
          <cell r="AH77" t="str">
            <v>N</v>
          </cell>
          <cell r="BD77" t="str">
            <v>Chemicals</v>
          </cell>
          <cell r="BI77" t="str">
            <v/>
          </cell>
        </row>
        <row r="78">
          <cell r="F78" t="str">
            <v>ritlecitinib (tosilate)</v>
          </cell>
          <cell r="K78" t="str">
            <v>Immunosuppressants</v>
          </cell>
          <cell r="M78" t="str">
            <v>N</v>
          </cell>
          <cell r="Q78" t="str">
            <v>N</v>
          </cell>
          <cell r="T78">
            <v>44791</v>
          </cell>
          <cell r="AH78" t="str">
            <v>N</v>
          </cell>
          <cell r="BD78" t="str">
            <v>Chemicals</v>
          </cell>
          <cell r="BI78" t="str">
            <v/>
          </cell>
        </row>
        <row r="79">
          <cell r="F79" t="str">
            <v>Ruxolitinib (phosphate)</v>
          </cell>
          <cell r="K79" t="str">
            <v>Other dermatological medicines</v>
          </cell>
          <cell r="M79" t="str">
            <v>N</v>
          </cell>
          <cell r="Q79" t="str">
            <v>N</v>
          </cell>
          <cell r="T79">
            <v>44497</v>
          </cell>
          <cell r="AH79" t="str">
            <v>N</v>
          </cell>
          <cell r="BD79" t="str">
            <v>Chemicals</v>
          </cell>
          <cell r="BI79" t="str">
            <v/>
          </cell>
        </row>
        <row r="80">
          <cell r="F80" t="str">
            <v>sirolimus</v>
          </cell>
          <cell r="K80" t="str">
            <v>Immunosuppressants</v>
          </cell>
          <cell r="M80" t="str">
            <v>Y</v>
          </cell>
          <cell r="Q80" t="str">
            <v>N</v>
          </cell>
          <cell r="T80">
            <v>44554</v>
          </cell>
          <cell r="AH80" t="str">
            <v>Y</v>
          </cell>
          <cell r="BD80" t="str">
            <v>Chemicals</v>
          </cell>
          <cell r="BI80" t="str">
            <v/>
          </cell>
        </row>
        <row r="81">
          <cell r="F81" t="str">
            <v xml:space="preserve">sitagliptin/metformin </v>
          </cell>
          <cell r="K81" t="str">
            <v>Medicines used in diabetes</v>
          </cell>
          <cell r="M81" t="str">
            <v>N</v>
          </cell>
          <cell r="Q81" t="str">
            <v>N</v>
          </cell>
          <cell r="T81">
            <v>44616</v>
          </cell>
          <cell r="AH81" t="str">
            <v>Y</v>
          </cell>
          <cell r="BD81" t="str">
            <v>Chemicals</v>
          </cell>
          <cell r="BI81" t="str">
            <v/>
          </cell>
        </row>
        <row r="82">
          <cell r="F82" t="str">
            <v>sodium phenylbutyrate / ursodoxicoltaurine</v>
          </cell>
          <cell r="K82" t="str">
            <v>Other nervous system medicines</v>
          </cell>
          <cell r="M82" t="str">
            <v>Y</v>
          </cell>
          <cell r="Q82" t="str">
            <v>N</v>
          </cell>
          <cell r="T82">
            <v>44616</v>
          </cell>
          <cell r="AH82" t="str">
            <v>N</v>
          </cell>
          <cell r="BD82" t="str">
            <v>Chemicals</v>
          </cell>
          <cell r="BI82" t="str">
            <v/>
          </cell>
        </row>
        <row r="83">
          <cell r="F83" t="str">
            <v>sodium thiosulfate</v>
          </cell>
          <cell r="K83" t="str">
            <v>Other therapeutic medicines</v>
          </cell>
          <cell r="M83" t="str">
            <v>N</v>
          </cell>
          <cell r="Q83" t="str">
            <v>N</v>
          </cell>
          <cell r="T83">
            <v>43888</v>
          </cell>
          <cell r="AH83" t="str">
            <v>N</v>
          </cell>
          <cell r="BD83" t="str">
            <v>Chemicals</v>
          </cell>
          <cell r="BI83" t="str">
            <v/>
          </cell>
        </row>
        <row r="84">
          <cell r="F84" t="str">
            <v>sparsentan</v>
          </cell>
          <cell r="K84" t="str">
            <v>Other therapeutic medicines</v>
          </cell>
          <cell r="M84" t="str">
            <v>Y</v>
          </cell>
          <cell r="Q84" t="str">
            <v>N</v>
          </cell>
          <cell r="T84">
            <v>44791</v>
          </cell>
          <cell r="AH84" t="str">
            <v>N</v>
          </cell>
          <cell r="BD84" t="str">
            <v>Chemicals</v>
          </cell>
          <cell r="BI84" t="str">
            <v/>
          </cell>
        </row>
        <row r="85">
          <cell r="F85" t="str">
            <v>spesolimab</v>
          </cell>
          <cell r="K85" t="str">
            <v>Immunosuppressants</v>
          </cell>
          <cell r="M85" t="str">
            <v>N</v>
          </cell>
          <cell r="Q85" t="str">
            <v>N</v>
          </cell>
          <cell r="T85">
            <v>44497</v>
          </cell>
          <cell r="AH85" t="str">
            <v>N</v>
          </cell>
          <cell r="BD85" t="str">
            <v>Biologicals</v>
          </cell>
          <cell r="BI85" t="str">
            <v/>
          </cell>
        </row>
        <row r="86">
          <cell r="F86" t="str">
            <v>spironolactone</v>
          </cell>
          <cell r="K86" t="str">
            <v>Diuretics</v>
          </cell>
          <cell r="M86" t="str">
            <v>N</v>
          </cell>
          <cell r="Q86" t="str">
            <v>N</v>
          </cell>
          <cell r="T86">
            <v>44525</v>
          </cell>
          <cell r="AH86" t="str">
            <v>Y</v>
          </cell>
          <cell r="BD86" t="str">
            <v>Chemicals</v>
          </cell>
          <cell r="BI86" t="str">
            <v/>
          </cell>
        </row>
        <row r="87">
          <cell r="F87" t="str">
            <v>sugammadex</v>
          </cell>
          <cell r="K87" t="str">
            <v>Other therapeutic medicines</v>
          </cell>
          <cell r="M87" t="str">
            <v>N</v>
          </cell>
          <cell r="Q87" t="str">
            <v>N</v>
          </cell>
          <cell r="T87">
            <v>44525</v>
          </cell>
          <cell r="AH87" t="str">
            <v>Y</v>
          </cell>
          <cell r="BD87" t="str">
            <v>Chemicals</v>
          </cell>
          <cell r="BI87" t="str">
            <v/>
          </cell>
        </row>
        <row r="88">
          <cell r="F88" t="str">
            <v>sugammadex</v>
          </cell>
          <cell r="K88" t="str">
            <v>Other therapeutic medicines</v>
          </cell>
          <cell r="M88" t="str">
            <v>N</v>
          </cell>
          <cell r="Q88" t="str">
            <v>N</v>
          </cell>
          <cell r="T88">
            <v>44700</v>
          </cell>
          <cell r="AH88" t="str">
            <v>Y</v>
          </cell>
          <cell r="BD88" t="str">
            <v>Chemicals</v>
          </cell>
          <cell r="BI88" t="str">
            <v/>
          </cell>
        </row>
        <row r="89">
          <cell r="F89" t="str">
            <v>sugammadex</v>
          </cell>
          <cell r="K89" t="str">
            <v>Other therapeutic medicines</v>
          </cell>
          <cell r="M89" t="str">
            <v>N</v>
          </cell>
          <cell r="Q89" t="str">
            <v>N</v>
          </cell>
          <cell r="T89">
            <v>44791</v>
          </cell>
          <cell r="AH89" t="str">
            <v>Y</v>
          </cell>
          <cell r="BD89" t="str">
            <v>Chemicals</v>
          </cell>
          <cell r="BI89" t="str">
            <v/>
          </cell>
        </row>
        <row r="90">
          <cell r="F90" t="str">
            <v>sugammadex</v>
          </cell>
          <cell r="K90" t="str">
            <v>Other therapeutic medicines</v>
          </cell>
          <cell r="M90" t="str">
            <v>N</v>
          </cell>
          <cell r="Q90" t="str">
            <v>N</v>
          </cell>
          <cell r="T90">
            <v>44791</v>
          </cell>
          <cell r="AH90" t="str">
            <v>Y</v>
          </cell>
          <cell r="BD90" t="str">
            <v>Chemicals</v>
          </cell>
          <cell r="BI90" t="str">
            <v/>
          </cell>
        </row>
        <row r="91">
          <cell r="F91" t="str">
            <v>tabelecleucel</v>
          </cell>
          <cell r="K91" t="str">
            <v>Other therapeutic medicines</v>
          </cell>
          <cell r="M91" t="str">
            <v>Y</v>
          </cell>
          <cell r="Q91" t="str">
            <v>N</v>
          </cell>
          <cell r="T91">
            <v>44525</v>
          </cell>
          <cell r="AH91" t="str">
            <v>N</v>
          </cell>
          <cell r="BD91" t="str">
            <v>ATMP</v>
          </cell>
          <cell r="BI91" t="str">
            <v/>
          </cell>
        </row>
        <row r="92">
          <cell r="F92" t="str">
            <v>teriparatide</v>
          </cell>
          <cell r="K92" t="str">
            <v>Calcium homeostasis</v>
          </cell>
          <cell r="M92" t="str">
            <v>N</v>
          </cell>
          <cell r="Q92" t="str">
            <v>N</v>
          </cell>
          <cell r="T92">
            <v>44105</v>
          </cell>
          <cell r="AH92" t="str">
            <v>Y</v>
          </cell>
          <cell r="BD92" t="str">
            <v>Biologicals</v>
          </cell>
          <cell r="BI92" t="str">
            <v/>
          </cell>
        </row>
        <row r="93">
          <cell r="F93" t="str">
            <v>tislelizumab</v>
          </cell>
          <cell r="K93" t="str">
            <v>Antineoplastic medicines</v>
          </cell>
          <cell r="M93" t="str">
            <v>Y</v>
          </cell>
          <cell r="Q93" t="str">
            <v>N</v>
          </cell>
          <cell r="T93">
            <v>44644</v>
          </cell>
          <cell r="AH93" t="str">
            <v>N</v>
          </cell>
          <cell r="BD93" t="str">
            <v>Biologicals</v>
          </cell>
          <cell r="BI93" t="str">
            <v/>
          </cell>
        </row>
        <row r="94">
          <cell r="F94" t="str">
            <v>tislelizumab</v>
          </cell>
          <cell r="K94" t="str">
            <v>Antineoplastic medicines</v>
          </cell>
          <cell r="M94" t="str">
            <v>N</v>
          </cell>
          <cell r="Q94" t="str">
            <v>N</v>
          </cell>
          <cell r="T94">
            <v>44644</v>
          </cell>
          <cell r="AH94" t="str">
            <v>N</v>
          </cell>
          <cell r="BD94" t="str">
            <v>Biologicals</v>
          </cell>
          <cell r="BI94" t="str">
            <v/>
          </cell>
        </row>
        <row r="95">
          <cell r="F95" t="str">
            <v>tocilizumab</v>
          </cell>
          <cell r="K95" t="str">
            <v>Immunosuppressants</v>
          </cell>
          <cell r="M95" t="str">
            <v>N</v>
          </cell>
          <cell r="Q95" t="str">
            <v>N</v>
          </cell>
          <cell r="T95">
            <v>44791</v>
          </cell>
          <cell r="AH95" t="str">
            <v>Y</v>
          </cell>
          <cell r="BD95" t="str">
            <v>Biologicals</v>
          </cell>
          <cell r="BI95" t="str">
            <v/>
          </cell>
        </row>
        <row r="96">
          <cell r="F96" t="str">
            <v>tolvaptan</v>
          </cell>
          <cell r="K96" t="str">
            <v>Diuretics</v>
          </cell>
          <cell r="M96" t="str">
            <v>N</v>
          </cell>
          <cell r="Q96" t="str">
            <v>N</v>
          </cell>
          <cell r="T96">
            <v>44554</v>
          </cell>
          <cell r="AH96" t="str">
            <v>Y</v>
          </cell>
          <cell r="BD96" t="str">
            <v>Chemicals</v>
          </cell>
          <cell r="BI96" t="str">
            <v/>
          </cell>
        </row>
        <row r="97">
          <cell r="F97" t="str">
            <v>trastuzumab</v>
          </cell>
          <cell r="K97" t="str">
            <v>Antineoplastic medicines</v>
          </cell>
          <cell r="M97" t="str">
            <v>N</v>
          </cell>
          <cell r="Q97" t="str">
            <v>N</v>
          </cell>
          <cell r="T97">
            <v>44252</v>
          </cell>
          <cell r="AH97" t="str">
            <v>Y</v>
          </cell>
          <cell r="BD97" t="str">
            <v>Biologicals</v>
          </cell>
          <cell r="BI97" t="str">
            <v/>
          </cell>
        </row>
        <row r="98">
          <cell r="F98" t="str">
            <v>trastuzumab</v>
          </cell>
          <cell r="K98" t="str">
            <v>Antineoplastic medicines</v>
          </cell>
          <cell r="M98" t="str">
            <v>N</v>
          </cell>
          <cell r="Q98" t="str">
            <v>N</v>
          </cell>
          <cell r="T98">
            <v>44581</v>
          </cell>
          <cell r="AH98" t="str">
            <v>Y</v>
          </cell>
          <cell r="BD98" t="str">
            <v>Biologicals</v>
          </cell>
          <cell r="BI98" t="str">
            <v/>
          </cell>
        </row>
        <row r="99">
          <cell r="F99" t="str">
            <v>trastuzumab duocarmazine</v>
          </cell>
          <cell r="K99" t="str">
            <v>Antineoplastic medicines</v>
          </cell>
          <cell r="M99" t="str">
            <v>N</v>
          </cell>
          <cell r="Q99" t="str">
            <v>N</v>
          </cell>
          <cell r="T99">
            <v>44756</v>
          </cell>
          <cell r="AH99" t="str">
            <v>N</v>
          </cell>
          <cell r="BD99" t="str">
            <v>Biologicals</v>
          </cell>
          <cell r="BI99" t="str">
            <v/>
          </cell>
        </row>
        <row r="100">
          <cell r="F100" t="str">
            <v>tremelimumab</v>
          </cell>
          <cell r="K100" t="str">
            <v>Antineoplastic medicines</v>
          </cell>
          <cell r="M100" t="str">
            <v>N</v>
          </cell>
          <cell r="Q100" t="str">
            <v>N</v>
          </cell>
          <cell r="T100">
            <v>44554</v>
          </cell>
          <cell r="AH100" t="str">
            <v>N</v>
          </cell>
          <cell r="BD100" t="str">
            <v>Biologicals</v>
          </cell>
          <cell r="BI100" t="str">
            <v/>
          </cell>
        </row>
        <row r="101">
          <cell r="F101" t="str">
            <v>tremelimumab</v>
          </cell>
          <cell r="K101" t="str">
            <v>Antineoplastic medicines</v>
          </cell>
          <cell r="M101" t="str">
            <v>Y</v>
          </cell>
          <cell r="Q101" t="str">
            <v>N</v>
          </cell>
          <cell r="T101">
            <v>44644</v>
          </cell>
          <cell r="AH101" t="str">
            <v>N</v>
          </cell>
          <cell r="BD101" t="str">
            <v>Biologicals</v>
          </cell>
          <cell r="BI101" t="str">
            <v/>
          </cell>
        </row>
        <row r="102">
          <cell r="F102" t="str">
            <v>treprostinil</v>
          </cell>
          <cell r="K102" t="str">
            <v>Antithrombotic medicines</v>
          </cell>
          <cell r="M102" t="str">
            <v>Y</v>
          </cell>
          <cell r="Q102" t="str">
            <v>N</v>
          </cell>
          <cell r="T102">
            <v>44728</v>
          </cell>
          <cell r="AH102" t="str">
            <v>Y</v>
          </cell>
          <cell r="BD102" t="str">
            <v>Chemicals</v>
          </cell>
          <cell r="BI102" t="str">
            <v/>
          </cell>
        </row>
        <row r="103">
          <cell r="F103" t="str">
            <v>ublituximab</v>
          </cell>
          <cell r="K103" t="str">
            <v>Immunosuppressants</v>
          </cell>
          <cell r="M103" t="str">
            <v>N</v>
          </cell>
          <cell r="Q103" t="str">
            <v>N</v>
          </cell>
          <cell r="T103">
            <v>44554</v>
          </cell>
          <cell r="AH103" t="str">
            <v>N</v>
          </cell>
          <cell r="BD103" t="str">
            <v>Biologicals</v>
          </cell>
          <cell r="BI103" t="str">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700CE-B30F-41B7-B268-55AA38C5FEED}">
  <dimension ref="A1:H126"/>
  <sheetViews>
    <sheetView tabSelected="1" workbookViewId="0">
      <selection activeCell="B7" sqref="B7"/>
    </sheetView>
  </sheetViews>
  <sheetFormatPr defaultColWidth="21.7109375" defaultRowHeight="12.75" x14ac:dyDescent="0.2"/>
  <cols>
    <col min="1" max="1" width="26.28515625" style="2" customWidth="1"/>
    <col min="2" max="2" width="20.28515625" style="2" customWidth="1"/>
    <col min="3" max="3" width="23" style="2" customWidth="1"/>
    <col min="4" max="4" width="14" style="2" customWidth="1"/>
    <col min="5" max="5" width="11.28515625" style="2" customWidth="1"/>
    <col min="6" max="6" width="9.140625" style="2" customWidth="1"/>
    <col min="7" max="7" width="10.85546875" style="2" customWidth="1"/>
    <col min="8" max="8" width="16" style="2" customWidth="1"/>
    <col min="9" max="16384" width="21.7109375" style="2"/>
  </cols>
  <sheetData>
    <row r="1" spans="1:8" x14ac:dyDescent="0.2">
      <c r="A1" s="1"/>
      <c r="B1" s="1"/>
      <c r="C1" s="1"/>
      <c r="D1" s="1"/>
      <c r="E1" s="1"/>
      <c r="F1" s="1"/>
      <c r="G1" s="1"/>
      <c r="H1" s="1"/>
    </row>
    <row r="2" spans="1:8" x14ac:dyDescent="0.2">
      <c r="A2" s="1"/>
      <c r="B2" s="1"/>
      <c r="C2" s="1"/>
      <c r="D2" s="1"/>
      <c r="E2" s="1"/>
      <c r="F2" s="1"/>
      <c r="G2" s="1"/>
      <c r="H2" s="1"/>
    </row>
    <row r="3" spans="1:8" x14ac:dyDescent="0.2">
      <c r="A3" s="1"/>
      <c r="B3" s="1"/>
      <c r="C3" s="1"/>
      <c r="D3" s="1"/>
      <c r="E3" s="1"/>
      <c r="F3" s="1"/>
      <c r="G3" s="1"/>
      <c r="H3" s="1"/>
    </row>
    <row r="4" spans="1:8" x14ac:dyDescent="0.2">
      <c r="A4" s="1"/>
      <c r="B4" s="1"/>
      <c r="C4" s="1"/>
      <c r="D4" s="1"/>
      <c r="E4" s="1"/>
      <c r="F4" s="1"/>
      <c r="G4" s="1"/>
      <c r="H4" s="1"/>
    </row>
    <row r="5" spans="1:8" x14ac:dyDescent="0.2">
      <c r="A5" s="1"/>
      <c r="B5" s="1"/>
      <c r="C5" s="1"/>
      <c r="D5" s="1"/>
      <c r="E5" s="1"/>
      <c r="F5" s="1"/>
      <c r="G5" s="1"/>
      <c r="H5" s="1"/>
    </row>
    <row r="6" spans="1:8" x14ac:dyDescent="0.2">
      <c r="A6" s="11">
        <v>44830</v>
      </c>
      <c r="B6" s="11"/>
      <c r="C6" s="1"/>
      <c r="D6" s="1"/>
      <c r="E6" s="1"/>
      <c r="F6" s="1"/>
      <c r="G6" s="1"/>
      <c r="H6" s="1"/>
    </row>
    <row r="7" spans="1:8" x14ac:dyDescent="0.2">
      <c r="A7" s="3" t="s">
        <v>14</v>
      </c>
      <c r="B7" s="1"/>
      <c r="C7" s="1"/>
      <c r="D7" s="1"/>
      <c r="E7" s="1"/>
      <c r="F7" s="1"/>
      <c r="G7" s="1"/>
      <c r="H7" s="1"/>
    </row>
    <row r="8" spans="1:8" x14ac:dyDescent="0.2">
      <c r="A8" s="3" t="s">
        <v>9</v>
      </c>
      <c r="B8" s="1"/>
      <c r="C8" s="1"/>
      <c r="D8" s="1"/>
      <c r="E8" s="1"/>
      <c r="F8" s="1"/>
      <c r="G8" s="1"/>
      <c r="H8" s="1"/>
    </row>
    <row r="9" spans="1:8" x14ac:dyDescent="0.2">
      <c r="A9" s="1"/>
      <c r="B9" s="1"/>
      <c r="C9" s="1"/>
      <c r="D9" s="1"/>
      <c r="E9" s="1"/>
      <c r="F9" s="1"/>
      <c r="G9" s="1"/>
      <c r="H9" s="1"/>
    </row>
    <row r="10" spans="1:8" ht="19.5" x14ac:dyDescent="0.2">
      <c r="A10" s="4" t="s">
        <v>0</v>
      </c>
    </row>
    <row r="11" spans="1:8" s="6" customFormat="1" ht="14.25" x14ac:dyDescent="0.2">
      <c r="A11" s="5" t="s">
        <v>11</v>
      </c>
    </row>
    <row r="12" spans="1:8" s="6" customFormat="1" ht="14.25" x14ac:dyDescent="0.2">
      <c r="A12" s="5"/>
    </row>
    <row r="13" spans="1:8" s="6" customFormat="1" ht="126.75" customHeight="1" x14ac:dyDescent="0.2">
      <c r="A13" s="12" t="s">
        <v>6</v>
      </c>
      <c r="B13" s="13"/>
      <c r="C13" s="13"/>
      <c r="D13" s="13"/>
      <c r="E13" s="13"/>
      <c r="F13" s="13"/>
      <c r="G13" s="13"/>
      <c r="H13" s="13"/>
    </row>
    <row r="14" spans="1:8" ht="14.25" customHeight="1" x14ac:dyDescent="0.2">
      <c r="A14" s="7"/>
      <c r="B14" s="1"/>
      <c r="C14" s="1"/>
      <c r="D14" s="1"/>
      <c r="E14" s="1"/>
      <c r="F14" s="1"/>
      <c r="G14" s="1"/>
      <c r="H14" s="1"/>
    </row>
    <row r="15" spans="1:8" ht="56.25" customHeight="1" x14ac:dyDescent="0.2">
      <c r="A15" s="8" t="s">
        <v>1</v>
      </c>
      <c r="B15" s="8" t="s">
        <v>4</v>
      </c>
      <c r="C15" s="8" t="s">
        <v>5</v>
      </c>
      <c r="D15" s="8" t="s">
        <v>8</v>
      </c>
      <c r="E15" s="8" t="s">
        <v>7</v>
      </c>
      <c r="F15" s="8" t="s">
        <v>2</v>
      </c>
      <c r="G15" s="8" t="s">
        <v>10</v>
      </c>
      <c r="H15" s="8" t="s">
        <v>3</v>
      </c>
    </row>
    <row r="16" spans="1:8" x14ac:dyDescent="0.2">
      <c r="A16" s="9" t="str">
        <f>CONCATENATE(UPPER(LEFT('[1]Raw data'!F2,1)),(MID('[1]Raw data'!F2,2,150)))</f>
        <v>Abaloparatide</v>
      </c>
      <c r="B16" s="9" t="str">
        <f>'[1]Raw data'!BD2</f>
        <v>Chemicals</v>
      </c>
      <c r="C16" s="9" t="str">
        <f>'[1]Raw data'!K2</f>
        <v>Calcium homeostasis</v>
      </c>
      <c r="D16" s="9" t="str">
        <f>'[1]Raw data'!Q2</f>
        <v>N</v>
      </c>
      <c r="E16" s="9" t="str">
        <f>'[1]Raw data'!BI2</f>
        <v/>
      </c>
      <c r="F16" s="9" t="str">
        <f>'[1]Raw data'!M2</f>
        <v>N</v>
      </c>
      <c r="G16" s="9" t="str">
        <f>'[1]Raw data'!AH2</f>
        <v>N</v>
      </c>
      <c r="H16" s="10">
        <f>'[1]Raw data'!T2</f>
        <v>44525</v>
      </c>
    </row>
    <row r="17" spans="1:8" x14ac:dyDescent="0.2">
      <c r="A17" s="9" t="str">
        <f>CONCATENATE(UPPER(LEFT('[1]Raw data'!F3,1)),(MID('[1]Raw data'!F3,2,150)))</f>
        <v>Adagrasib</v>
      </c>
      <c r="B17" s="9" t="str">
        <f>'[1]Raw data'!BD3</f>
        <v>Chemicals</v>
      </c>
      <c r="C17" s="9" t="str">
        <f>'[1]Raw data'!K3</f>
        <v>Antineoplastic medicines</v>
      </c>
      <c r="D17" s="9" t="str">
        <f>'[1]Raw data'!Q3</f>
        <v>N</v>
      </c>
      <c r="E17" s="9" t="str">
        <f>'[1]Raw data'!BI3</f>
        <v/>
      </c>
      <c r="F17" s="9" t="str">
        <f>'[1]Raw data'!M3</f>
        <v>N</v>
      </c>
      <c r="G17" s="9" t="str">
        <f>'[1]Raw data'!AH3</f>
        <v>N</v>
      </c>
      <c r="H17" s="10">
        <f>'[1]Raw data'!T3</f>
        <v>44700</v>
      </c>
    </row>
    <row r="18" spans="1:8" x14ac:dyDescent="0.2">
      <c r="A18" s="9" t="str">
        <f>CONCATENATE(UPPER(LEFT('[1]Raw data'!F4,1)),(MID('[1]Raw data'!F4,2,150)))</f>
        <v>Aflibercept</v>
      </c>
      <c r="B18" s="9" t="str">
        <f>'[1]Raw data'!BD4</f>
        <v>Biologicals</v>
      </c>
      <c r="C18" s="9" t="str">
        <f>'[1]Raw data'!K4</f>
        <v>Ophthalmologicals</v>
      </c>
      <c r="D18" s="9" t="str">
        <f>'[1]Raw data'!Q4</f>
        <v>N</v>
      </c>
      <c r="E18" s="9" t="str">
        <f>'[1]Raw data'!BI4</f>
        <v/>
      </c>
      <c r="F18" s="9" t="str">
        <f>'[1]Raw data'!M4</f>
        <v>N</v>
      </c>
      <c r="G18" s="9" t="str">
        <f>'[1]Raw data'!AH4</f>
        <v>Y</v>
      </c>
      <c r="H18" s="10">
        <f>'[1]Raw data'!T4</f>
        <v>44700</v>
      </c>
    </row>
    <row r="19" spans="1:8" x14ac:dyDescent="0.2">
      <c r="A19" s="9" t="str">
        <f>CONCATENATE(UPPER(LEFT('[1]Raw data'!F5,1)),(MID('[1]Raw data'!F5,2,150)))</f>
        <v>Alpelisib</v>
      </c>
      <c r="B19" s="9" t="str">
        <f>'[1]Raw data'!BD5</f>
        <v>Chemicals</v>
      </c>
      <c r="C19" s="9" t="str">
        <f>'[1]Raw data'!K5</f>
        <v>Antineoplastic medicines</v>
      </c>
      <c r="D19" s="9" t="str">
        <f>'[1]Raw data'!Q5</f>
        <v>N</v>
      </c>
      <c r="E19" s="9" t="str">
        <f>'[1]Raw data'!BI5</f>
        <v/>
      </c>
      <c r="F19" s="9" t="str">
        <f>'[1]Raw data'!M5</f>
        <v>Y</v>
      </c>
      <c r="G19" s="9" t="str">
        <f>'[1]Raw data'!AH5</f>
        <v>N</v>
      </c>
      <c r="H19" s="10">
        <f>'[1]Raw data'!T5</f>
        <v>44756</v>
      </c>
    </row>
    <row r="20" spans="1:8" x14ac:dyDescent="0.2">
      <c r="A20" s="9" t="str">
        <f>CONCATENATE(UPPER(LEFT('[1]Raw data'!F6,1)),(MID('[1]Raw data'!F6,2,150)))</f>
        <v>Aripiprazole</v>
      </c>
      <c r="B20" s="9" t="str">
        <f>'[1]Raw data'!BD6</f>
        <v>Chemicals</v>
      </c>
      <c r="C20" s="9" t="str">
        <f>'[1]Raw data'!K6</f>
        <v>Psycholeptics</v>
      </c>
      <c r="D20" s="9" t="str">
        <f>'[1]Raw data'!Q6</f>
        <v>N</v>
      </c>
      <c r="E20" s="9" t="str">
        <f>'[1]Raw data'!BI6</f>
        <v/>
      </c>
      <c r="F20" s="9" t="str">
        <f>'[1]Raw data'!M6</f>
        <v>N</v>
      </c>
      <c r="G20" s="9" t="str">
        <f>'[1]Raw data'!AH6</f>
        <v>Y</v>
      </c>
      <c r="H20" s="10">
        <f>'[1]Raw data'!T6</f>
        <v>44728</v>
      </c>
    </row>
    <row r="21" spans="1:8" x14ac:dyDescent="0.2">
      <c r="A21" s="9" t="str">
        <f>CONCATENATE(UPPER(LEFT('[1]Raw data'!F7,1)),(MID('[1]Raw data'!F7,2,150)))</f>
        <v>Artesunate</v>
      </c>
      <c r="B21" s="9" t="str">
        <f>'[1]Raw data'!BD7</f>
        <v>Chemicals</v>
      </c>
      <c r="C21" s="9" t="str">
        <f>'[1]Raw data'!K7</f>
        <v>Antiprotozoals</v>
      </c>
      <c r="D21" s="9" t="str">
        <f>'[1]Raw data'!Q7</f>
        <v>N</v>
      </c>
      <c r="E21" s="9" t="str">
        <f>'[1]Raw data'!BI7</f>
        <v/>
      </c>
      <c r="F21" s="9" t="str">
        <f>'[1]Raw data'!M7</f>
        <v>Y</v>
      </c>
      <c r="G21" s="9" t="str">
        <f>'[1]Raw data'!AH7</f>
        <v>N</v>
      </c>
      <c r="H21" s="10">
        <f>'[1]Raw data'!T7</f>
        <v>44189</v>
      </c>
    </row>
    <row r="22" spans="1:8" x14ac:dyDescent="0.2">
      <c r="A22" s="9" t="str">
        <f>CONCATENATE(UPPER(LEFT('[1]Raw data'!F8,1)),(MID('[1]Raw data'!F8,2,150)))</f>
        <v>Atogepant (monohydrate)</v>
      </c>
      <c r="B22" s="9" t="str">
        <f>'[1]Raw data'!BD8</f>
        <v>Chemicals</v>
      </c>
      <c r="C22" s="9" t="str">
        <f>'[1]Raw data'!K8</f>
        <v>Analgesics</v>
      </c>
      <c r="D22" s="9" t="str">
        <f>'[1]Raw data'!Q8</f>
        <v>N</v>
      </c>
      <c r="E22" s="9" t="str">
        <f>'[1]Raw data'!BI8</f>
        <v/>
      </c>
      <c r="F22" s="9" t="str">
        <f>'[1]Raw data'!M8</f>
        <v>N</v>
      </c>
      <c r="G22" s="9" t="str">
        <f>'[1]Raw data'!AH8</f>
        <v>N</v>
      </c>
      <c r="H22" s="10">
        <f>'[1]Raw data'!T8</f>
        <v>44756</v>
      </c>
    </row>
    <row r="23" spans="1:8" x14ac:dyDescent="0.2">
      <c r="A23" s="9" t="str">
        <f>CONCATENATE(UPPER(LEFT('[1]Raw data'!F9,1)),(MID('[1]Raw data'!F9,2,150)))</f>
        <v>Bardoxolone (methyl)</v>
      </c>
      <c r="B23" s="9" t="str">
        <f>'[1]Raw data'!BD9</f>
        <v>Chemicals</v>
      </c>
      <c r="C23" s="9" t="str">
        <f>'[1]Raw data'!K9</f>
        <v>Immunosuppressants</v>
      </c>
      <c r="D23" s="9" t="str">
        <f>'[1]Raw data'!Q9</f>
        <v>N</v>
      </c>
      <c r="E23" s="9" t="str">
        <f>'[1]Raw data'!BI9</f>
        <v/>
      </c>
      <c r="F23" s="9" t="str">
        <f>'[1]Raw data'!M9</f>
        <v>Y</v>
      </c>
      <c r="G23" s="9" t="str">
        <f>'[1]Raw data'!AH9</f>
        <v>N</v>
      </c>
      <c r="H23" s="10">
        <f>'[1]Raw data'!T9</f>
        <v>44497</v>
      </c>
    </row>
    <row r="24" spans="1:8" x14ac:dyDescent="0.2">
      <c r="A24" s="9" t="str">
        <f>CONCATENATE(UPPER(LEFT('[1]Raw data'!F10,1)),(MID('[1]Raw data'!F10,2,150)))</f>
        <v>Bevacizumab</v>
      </c>
      <c r="B24" s="9" t="str">
        <f>'[1]Raw data'!BD10</f>
        <v>Biologicals</v>
      </c>
      <c r="C24" s="9" t="str">
        <f>'[1]Raw data'!K10</f>
        <v>Antineoplastic medicines</v>
      </c>
      <c r="D24" s="9" t="str">
        <f>'[1]Raw data'!Q10</f>
        <v>N</v>
      </c>
      <c r="E24" s="9" t="str">
        <f>'[1]Raw data'!BI10</f>
        <v/>
      </c>
      <c r="F24" s="9" t="str">
        <f>'[1]Raw data'!M10</f>
        <v>N</v>
      </c>
      <c r="G24" s="9" t="str">
        <f>'[1]Raw data'!AH10</f>
        <v>Y</v>
      </c>
      <c r="H24" s="10">
        <f>'[1]Raw data'!T10</f>
        <v>44189</v>
      </c>
    </row>
    <row r="25" spans="1:8" x14ac:dyDescent="0.2">
      <c r="A25" s="9" t="str">
        <f>CONCATENATE(UPPER(LEFT('[1]Raw data'!F11,1)),(MID('[1]Raw data'!F11,2,150)))</f>
        <v>Catumaxomab</v>
      </c>
      <c r="B25" s="9" t="str">
        <f>'[1]Raw data'!BD11</f>
        <v>Biologicals</v>
      </c>
      <c r="C25" s="9" t="str">
        <f>'[1]Raw data'!K11</f>
        <v>Antineoplastic medicines</v>
      </c>
      <c r="D25" s="9" t="str">
        <f>'[1]Raw data'!Q11</f>
        <v>N</v>
      </c>
      <c r="E25" s="9" t="str">
        <f>'[1]Raw data'!BI11</f>
        <v/>
      </c>
      <c r="F25" s="9" t="str">
        <f>'[1]Raw data'!M11</f>
        <v>N</v>
      </c>
      <c r="G25" s="9" t="str">
        <f>'[1]Raw data'!AH11</f>
        <v>N</v>
      </c>
      <c r="H25" s="10">
        <f>'[1]Raw data'!T11</f>
        <v>44791</v>
      </c>
    </row>
    <row r="26" spans="1:8" ht="21" x14ac:dyDescent="0.2">
      <c r="A26" s="9" t="str">
        <f>CONCATENATE(UPPER(LEFT('[1]Raw data'!F12,1)),(MID('[1]Raw data'!F12,2,150)))</f>
        <v>Cipaglucosidase alfa</v>
      </c>
      <c r="B26" s="9" t="str">
        <f>'[1]Raw data'!BD12</f>
        <v>Biologicals</v>
      </c>
      <c r="C26" s="9" t="str">
        <f>'[1]Raw data'!K12</f>
        <v>Other alimentary tract and metabolism products</v>
      </c>
      <c r="D26" s="9" t="str">
        <f>'[1]Raw data'!Q12</f>
        <v>N</v>
      </c>
      <c r="E26" s="9" t="str">
        <f>'[1]Raw data'!BI12</f>
        <v/>
      </c>
      <c r="F26" s="9" t="str">
        <f>'[1]Raw data'!M12</f>
        <v>Y</v>
      </c>
      <c r="G26" s="9" t="str">
        <f>'[1]Raw data'!AH12</f>
        <v>N</v>
      </c>
      <c r="H26" s="10">
        <f>'[1]Raw data'!T12</f>
        <v>44525</v>
      </c>
    </row>
    <row r="27" spans="1:8" x14ac:dyDescent="0.2">
      <c r="A27" s="9" t="str">
        <f>CONCATENATE(UPPER(LEFT('[1]Raw data'!F13,1)),(MID('[1]Raw data'!F13,2,150)))</f>
        <v>COVID-19 Vaccine</v>
      </c>
      <c r="B27" s="9" t="str">
        <f>'[1]Raw data'!BD13</f>
        <v>Biologicals</v>
      </c>
      <c r="C27" s="9" t="str">
        <f>'[1]Raw data'!K13</f>
        <v>Vaccines</v>
      </c>
      <c r="D27" s="9" t="str">
        <f>'[1]Raw data'!Q13</f>
        <v>N</v>
      </c>
      <c r="E27" s="9" t="str">
        <f>'[1]Raw data'!BI13</f>
        <v/>
      </c>
      <c r="F27" s="9" t="str">
        <f>'[1]Raw data'!M13</f>
        <v>N</v>
      </c>
      <c r="G27" s="9" t="str">
        <f>'[1]Raw data'!AH13</f>
        <v>N</v>
      </c>
      <c r="H27" s="10">
        <f>'[1]Raw data'!T13</f>
        <v>44650</v>
      </c>
    </row>
    <row r="28" spans="1:8" x14ac:dyDescent="0.2">
      <c r="A28" s="9" t="str">
        <f>CONCATENATE(UPPER(LEFT('[1]Raw data'!F14,1)),(MID('[1]Raw data'!F14,2,150)))</f>
        <v>COVID-19 Vaccine</v>
      </c>
      <c r="B28" s="9" t="str">
        <f>'[1]Raw data'!BD14</f>
        <v>Biologicals</v>
      </c>
      <c r="C28" s="9" t="str">
        <f>'[1]Raw data'!K14</f>
        <v>Vaccines</v>
      </c>
      <c r="D28" s="9" t="str">
        <f>'[1]Raw data'!Q14</f>
        <v>N</v>
      </c>
      <c r="E28" s="9" t="str">
        <f>'[1]Raw data'!BI14</f>
        <v/>
      </c>
      <c r="F28" s="9" t="str">
        <f>'[1]Raw data'!M14</f>
        <v>N</v>
      </c>
      <c r="G28" s="9" t="str">
        <f>'[1]Raw data'!AH14</f>
        <v>N</v>
      </c>
      <c r="H28" s="10">
        <f>'[1]Raw data'!T14</f>
        <v>44791</v>
      </c>
    </row>
    <row r="29" spans="1:8" x14ac:dyDescent="0.2">
      <c r="A29" s="9" t="str">
        <f>CONCATENATE(UPPER(LEFT('[1]Raw data'!F15,1)),(MID('[1]Raw data'!F15,2,150)))</f>
        <v>Crisantaspase</v>
      </c>
      <c r="B29" s="9" t="str">
        <f>'[1]Raw data'!BD15</f>
        <v>Biologicals</v>
      </c>
      <c r="C29" s="9" t="str">
        <f>'[1]Raw data'!K15</f>
        <v>Antineoplastic medicines</v>
      </c>
      <c r="D29" s="9" t="str">
        <f>'[1]Raw data'!Q15</f>
        <v>N</v>
      </c>
      <c r="E29" s="9" t="str">
        <f>'[1]Raw data'!BI15</f>
        <v/>
      </c>
      <c r="F29" s="9" t="str">
        <f>'[1]Raw data'!M15</f>
        <v>N</v>
      </c>
      <c r="G29" s="9" t="str">
        <f>'[1]Raw data'!AH15</f>
        <v>N</v>
      </c>
      <c r="H29" s="10">
        <f>'[1]Raw data'!T15</f>
        <v>44728</v>
      </c>
    </row>
    <row r="30" spans="1:8" x14ac:dyDescent="0.2">
      <c r="A30" s="9" t="str">
        <f>CONCATENATE(UPPER(LEFT('[1]Raw data'!F16,1)),(MID('[1]Raw data'!F16,2,150)))</f>
        <v>Dabigatran etexilate</v>
      </c>
      <c r="B30" s="9" t="str">
        <f>'[1]Raw data'!BD16</f>
        <v>Chemicals</v>
      </c>
      <c r="C30" s="9" t="str">
        <f>'[1]Raw data'!K16</f>
        <v>Antithrombotic medicines</v>
      </c>
      <c r="D30" s="9" t="str">
        <f>'[1]Raw data'!Q16</f>
        <v>N</v>
      </c>
      <c r="E30" s="9" t="str">
        <f>'[1]Raw data'!BI16</f>
        <v/>
      </c>
      <c r="F30" s="9" t="str">
        <f>'[1]Raw data'!M16</f>
        <v>N</v>
      </c>
      <c r="G30" s="9" t="str">
        <f>'[1]Raw data'!AH16</f>
        <v>Y</v>
      </c>
      <c r="H30" s="10">
        <f>'[1]Raw data'!T16</f>
        <v>44028</v>
      </c>
    </row>
    <row r="31" spans="1:8" x14ac:dyDescent="0.2">
      <c r="A31" s="9" t="str">
        <f>CONCATENATE(UPPER(LEFT('[1]Raw data'!F17,1)),(MID('[1]Raw data'!F17,2,150)))</f>
        <v>Dabigatran etexilate</v>
      </c>
      <c r="B31" s="9" t="str">
        <f>'[1]Raw data'!BD17</f>
        <v>Chemicals</v>
      </c>
      <c r="C31" s="9" t="str">
        <f>'[1]Raw data'!K17</f>
        <v>Antithrombotic medicines</v>
      </c>
      <c r="D31" s="9" t="str">
        <f>'[1]Raw data'!Q17</f>
        <v>N</v>
      </c>
      <c r="E31" s="9" t="str">
        <f>'[1]Raw data'!BI17</f>
        <v/>
      </c>
      <c r="F31" s="9" t="str">
        <f>'[1]Raw data'!M17</f>
        <v>N</v>
      </c>
      <c r="G31" s="9" t="str">
        <f>'[1]Raw data'!AH17</f>
        <v>Y</v>
      </c>
      <c r="H31" s="10">
        <f>'[1]Raw data'!T17</f>
        <v>44616</v>
      </c>
    </row>
    <row r="32" spans="1:8" x14ac:dyDescent="0.2">
      <c r="A32" s="9" t="str">
        <f>CONCATENATE(UPPER(LEFT('[1]Raw data'!F18,1)),(MID('[1]Raw data'!F18,2,150)))</f>
        <v>Dabigatran etexilate</v>
      </c>
      <c r="B32" s="9" t="str">
        <f>'[1]Raw data'!BD18</f>
        <v>Chemicals</v>
      </c>
      <c r="C32" s="9" t="str">
        <f>'[1]Raw data'!K18</f>
        <v>Antithrombotic medicines</v>
      </c>
      <c r="D32" s="9" t="str">
        <f>'[1]Raw data'!Q18</f>
        <v>N</v>
      </c>
      <c r="E32" s="9" t="str">
        <f>'[1]Raw data'!BI18</f>
        <v/>
      </c>
      <c r="F32" s="9" t="str">
        <f>'[1]Raw data'!M18</f>
        <v>N</v>
      </c>
      <c r="G32" s="9" t="str">
        <f>'[1]Raw data'!AH18</f>
        <v>Y</v>
      </c>
      <c r="H32" s="10">
        <f>'[1]Raw data'!T18</f>
        <v>44644</v>
      </c>
    </row>
    <row r="33" spans="1:8" ht="21" x14ac:dyDescent="0.2">
      <c r="A33" s="9" t="str">
        <f>CONCATENATE(UPPER(LEFT('[1]Raw data'!F19,1)),(MID('[1]Raw data'!F19,2,150)))</f>
        <v xml:space="preserve">Dantrolene (sodium, hemiheptahydrate) </v>
      </c>
      <c r="B33" s="9" t="str">
        <f>'[1]Raw data'!BD19</f>
        <v>Chemicals</v>
      </c>
      <c r="C33" s="9" t="str">
        <f>'[1]Raw data'!K19</f>
        <v>Muscle relaxants</v>
      </c>
      <c r="D33" s="9" t="str">
        <f>'[1]Raw data'!Q19</f>
        <v>N</v>
      </c>
      <c r="E33" s="9" t="str">
        <f>'[1]Raw data'!BI19</f>
        <v/>
      </c>
      <c r="F33" s="9" t="str">
        <f>'[1]Raw data'!M19</f>
        <v>Y</v>
      </c>
      <c r="G33" s="9" t="str">
        <f>'[1]Raw data'!AH19</f>
        <v>Y</v>
      </c>
      <c r="H33" s="10">
        <f>'[1]Raw data'!T19</f>
        <v>44756</v>
      </c>
    </row>
    <row r="34" spans="1:8" ht="21" x14ac:dyDescent="0.2">
      <c r="A34" s="9" t="str">
        <f>CONCATENATE(UPPER(LEFT('[1]Raw data'!F20,1)),(MID('[1]Raw data'!F20,2,150)))</f>
        <v>Dapagliflozin</v>
      </c>
      <c r="B34" s="9" t="str">
        <f>'[1]Raw data'!BD20</f>
        <v>Chemicals</v>
      </c>
      <c r="C34" s="9" t="str">
        <f>'[1]Raw data'!K20</f>
        <v>Medicines used in diabetes</v>
      </c>
      <c r="D34" s="9" t="str">
        <f>'[1]Raw data'!Q20</f>
        <v>N</v>
      </c>
      <c r="E34" s="9" t="str">
        <f>'[1]Raw data'!BI20</f>
        <v/>
      </c>
      <c r="F34" s="9" t="str">
        <f>'[1]Raw data'!M20</f>
        <v>N</v>
      </c>
      <c r="G34" s="9" t="str">
        <f>'[1]Raw data'!AH20</f>
        <v>Y</v>
      </c>
      <c r="H34" s="10">
        <f>'[1]Raw data'!T20</f>
        <v>44616</v>
      </c>
    </row>
    <row r="35" spans="1:8" x14ac:dyDescent="0.2">
      <c r="A35" s="9" t="str">
        <f>CONCATENATE(UPPER(LEFT('[1]Raw data'!F21,1)),(MID('[1]Raw data'!F21,2,150)))</f>
        <v>Daprodustat</v>
      </c>
      <c r="B35" s="9" t="str">
        <f>'[1]Raw data'!BD21</f>
        <v>Chemicals</v>
      </c>
      <c r="C35" s="9" t="str">
        <f>'[1]Raw data'!K21</f>
        <v>Antianemic medicines</v>
      </c>
      <c r="D35" s="9" t="str">
        <f>'[1]Raw data'!Q21</f>
        <v>N</v>
      </c>
      <c r="E35" s="9" t="str">
        <f>'[1]Raw data'!BI21</f>
        <v/>
      </c>
      <c r="F35" s="9" t="str">
        <f>'[1]Raw data'!M21</f>
        <v>N</v>
      </c>
      <c r="G35" s="9" t="str">
        <f>'[1]Raw data'!AH21</f>
        <v>N</v>
      </c>
      <c r="H35" s="10">
        <f>'[1]Raw data'!T21</f>
        <v>44616</v>
      </c>
    </row>
    <row r="36" spans="1:8" x14ac:dyDescent="0.2">
      <c r="A36" s="9" t="str">
        <f>CONCATENATE(UPPER(LEFT('[1]Raw data'!F22,1)),(MID('[1]Raw data'!F22,2,150)))</f>
        <v>Decitabine / cedazuridine</v>
      </c>
      <c r="B36" s="9" t="str">
        <f>'[1]Raw data'!BD22</f>
        <v>Chemicals</v>
      </c>
      <c r="C36" s="9" t="s">
        <v>12</v>
      </c>
      <c r="D36" s="9" t="str">
        <f>'[1]Raw data'!Q22</f>
        <v>N</v>
      </c>
      <c r="E36" s="9" t="str">
        <f>'[1]Raw data'!BI22</f>
        <v/>
      </c>
      <c r="F36" s="9" t="str">
        <f>'[1]Raw data'!M22</f>
        <v>Y</v>
      </c>
      <c r="G36" s="9" t="str">
        <f>'[1]Raw data'!AH22</f>
        <v>N</v>
      </c>
      <c r="H36" s="10">
        <f>'[1]Raw data'!T22</f>
        <v>44791</v>
      </c>
    </row>
    <row r="37" spans="1:8" x14ac:dyDescent="0.2">
      <c r="A37" s="9" t="str">
        <f>CONCATENATE(UPPER(LEFT('[1]Raw data'!F23,1)),(MID('[1]Raw data'!F23,2,150)))</f>
        <v>Degarelix</v>
      </c>
      <c r="B37" s="9" t="str">
        <f>'[1]Raw data'!BD23</f>
        <v>Chemicals</v>
      </c>
      <c r="C37" s="9" t="str">
        <f>'[1]Raw data'!K23</f>
        <v>Endocrine therapy</v>
      </c>
      <c r="D37" s="9" t="str">
        <f>'[1]Raw data'!Q23</f>
        <v>N</v>
      </c>
      <c r="E37" s="9" t="str">
        <f>'[1]Raw data'!BI23</f>
        <v/>
      </c>
      <c r="F37" s="9" t="str">
        <f>'[1]Raw data'!M23</f>
        <v>N</v>
      </c>
      <c r="G37" s="9" t="str">
        <f>'[1]Raw data'!AH23</f>
        <v>Y</v>
      </c>
      <c r="H37" s="10">
        <f>'[1]Raw data'!T23</f>
        <v>44756</v>
      </c>
    </row>
    <row r="38" spans="1:8" ht="21" x14ac:dyDescent="0.2">
      <c r="A38" s="9" t="str">
        <f>CONCATENATE(UPPER(LEFT('[1]Raw data'!F24,1)),(MID('[1]Raw data'!F24,2,150)))</f>
        <v>Dengue tetravalent vaccine (live, attenuated)</v>
      </c>
      <c r="B38" s="9" t="str">
        <f>'[1]Raw data'!BD24</f>
        <v>Biologicals</v>
      </c>
      <c r="C38" s="9" t="str">
        <f>'[1]Raw data'!K24</f>
        <v>Vaccines</v>
      </c>
      <c r="D38" s="9" t="str">
        <f>'[1]Raw data'!Q24</f>
        <v>N</v>
      </c>
      <c r="E38" s="9" t="str">
        <f>'[1]Raw data'!BI24</f>
        <v>6/21</v>
      </c>
      <c r="F38" s="9" t="str">
        <f>'[1]Raw data'!M24</f>
        <v>N</v>
      </c>
      <c r="G38" s="9" t="str">
        <f>'[1]Raw data'!AH24</f>
        <v>N</v>
      </c>
      <c r="H38" s="10">
        <f>'[1]Raw data'!T24</f>
        <v>44280</v>
      </c>
    </row>
    <row r="39" spans="1:8" x14ac:dyDescent="0.2">
      <c r="A39" s="9" t="str">
        <f>CONCATENATE(UPPER(LEFT('[1]Raw data'!F25,1)),(MID('[1]Raw data'!F25,2,150)))</f>
        <v>Deucravacitinib</v>
      </c>
      <c r="B39" s="9" t="str">
        <f>'[1]Raw data'!BD25</f>
        <v>Chemicals</v>
      </c>
      <c r="C39" s="9" t="str">
        <f>'[1]Raw data'!K25</f>
        <v>Immunosuppressants</v>
      </c>
      <c r="D39" s="9" t="str">
        <f>'[1]Raw data'!Q25</f>
        <v>N</v>
      </c>
      <c r="E39" s="9" t="str">
        <f>'[1]Raw data'!BI25</f>
        <v/>
      </c>
      <c r="F39" s="9" t="str">
        <f>'[1]Raw data'!M25</f>
        <v>N</v>
      </c>
      <c r="G39" s="9" t="str">
        <f>'[1]Raw data'!AH25</f>
        <v>N</v>
      </c>
      <c r="H39" s="10">
        <f>'[1]Raw data'!T25</f>
        <v>44497</v>
      </c>
    </row>
    <row r="40" spans="1:8" x14ac:dyDescent="0.2">
      <c r="A40" s="9" t="str">
        <f>CONCATENATE(UPPER(LEFT('[1]Raw data'!F26,1)),(MID('[1]Raw data'!F26,2,150)))</f>
        <v>Dimethyl fumarate</v>
      </c>
      <c r="B40" s="9" t="str">
        <f>'[1]Raw data'!BD26</f>
        <v>Chemicals</v>
      </c>
      <c r="C40" s="9" t="str">
        <f>'[1]Raw data'!K26</f>
        <v>Immunosuppressants</v>
      </c>
      <c r="D40" s="9" t="str">
        <f>'[1]Raw data'!Q26</f>
        <v>N</v>
      </c>
      <c r="E40" s="9" t="str">
        <f>'[1]Raw data'!BI26</f>
        <v/>
      </c>
      <c r="F40" s="9" t="str">
        <f>'[1]Raw data'!M26</f>
        <v>N</v>
      </c>
      <c r="G40" s="9" t="str">
        <f>'[1]Raw data'!AH26</f>
        <v>Y</v>
      </c>
      <c r="H40" s="10">
        <f>'[1]Raw data'!T26</f>
        <v>44554</v>
      </c>
    </row>
    <row r="41" spans="1:8" x14ac:dyDescent="0.2">
      <c r="A41" s="9" t="str">
        <f>CONCATENATE(UPPER(LEFT('[1]Raw data'!F27,1)),(MID('[1]Raw data'!F27,2,150)))</f>
        <v>Dimethyl fumarate</v>
      </c>
      <c r="B41" s="9" t="str">
        <f>'[1]Raw data'!BD27</f>
        <v>Chemicals</v>
      </c>
      <c r="C41" s="9" t="str">
        <f>'[1]Raw data'!K27</f>
        <v>Immunosuppressants</v>
      </c>
      <c r="D41" s="9" t="str">
        <f>'[1]Raw data'!Q27</f>
        <v>N</v>
      </c>
      <c r="E41" s="9" t="str">
        <f>'[1]Raw data'!BI27</f>
        <v/>
      </c>
      <c r="F41" s="9" t="str">
        <f>'[1]Raw data'!M27</f>
        <v>N</v>
      </c>
      <c r="G41" s="9" t="str">
        <f>'[1]Raw data'!AH27</f>
        <v>Y</v>
      </c>
      <c r="H41" s="10">
        <f>'[1]Raw data'!T27</f>
        <v>44469</v>
      </c>
    </row>
    <row r="42" spans="1:8" x14ac:dyDescent="0.2">
      <c r="A42" s="9" t="str">
        <f>CONCATENATE(UPPER(LEFT('[1]Raw data'!F28,1)),(MID('[1]Raw data'!F28,2,150)))</f>
        <v>Eculizumab</v>
      </c>
      <c r="B42" s="9" t="str">
        <f>'[1]Raw data'!BD28</f>
        <v>Biologicals</v>
      </c>
      <c r="C42" s="9" t="str">
        <f>'[1]Raw data'!K28</f>
        <v>Immunosuppressants</v>
      </c>
      <c r="D42" s="9" t="str">
        <f>'[1]Raw data'!Q28</f>
        <v>N</v>
      </c>
      <c r="E42" s="9" t="str">
        <f>'[1]Raw data'!BI28</f>
        <v/>
      </c>
      <c r="F42" s="9" t="str">
        <f>'[1]Raw data'!M28</f>
        <v>N</v>
      </c>
      <c r="G42" s="9" t="str">
        <f>'[1]Raw data'!AH28</f>
        <v>Y</v>
      </c>
      <c r="H42" s="10">
        <f>'[1]Raw data'!T28</f>
        <v>44644</v>
      </c>
    </row>
    <row r="43" spans="1:8" x14ac:dyDescent="0.2">
      <c r="A43" s="9" t="str">
        <f>CONCATENATE(UPPER(LEFT('[1]Raw data'!F29,1)),(MID('[1]Raw data'!F29,2,150)))</f>
        <v>Eculizumab</v>
      </c>
      <c r="B43" s="9" t="str">
        <f>'[1]Raw data'!BD29</f>
        <v>Biologicals</v>
      </c>
      <c r="C43" s="9" t="str">
        <f>'[1]Raw data'!K29</f>
        <v>Immunosuppressants</v>
      </c>
      <c r="D43" s="9" t="str">
        <f>'[1]Raw data'!Q29</f>
        <v>N</v>
      </c>
      <c r="E43" s="9" t="str">
        <f>'[1]Raw data'!BI29</f>
        <v/>
      </c>
      <c r="F43" s="9" t="str">
        <f>'[1]Raw data'!M29</f>
        <v>N</v>
      </c>
      <c r="G43" s="9" t="str">
        <f>'[1]Raw data'!AH29</f>
        <v>Y</v>
      </c>
      <c r="H43" s="10">
        <f>'[1]Raw data'!T29</f>
        <v>44756</v>
      </c>
    </row>
    <row r="44" spans="1:8" x14ac:dyDescent="0.2">
      <c r="A44" s="9" t="str">
        <f>CONCATENATE(UPPER(LEFT('[1]Raw data'!F30,1)),(MID('[1]Raw data'!F30,2,150)))</f>
        <v>Efbemalenograstim alfa</v>
      </c>
      <c r="B44" s="9" t="str">
        <f>'[1]Raw data'!BD30</f>
        <v>Biologicals</v>
      </c>
      <c r="C44" s="9" t="str">
        <f>'[1]Raw data'!K30</f>
        <v>Immunostimulants</v>
      </c>
      <c r="D44" s="9" t="str">
        <f>'[1]Raw data'!Q30</f>
        <v>N</v>
      </c>
      <c r="E44" s="9" t="str">
        <f>'[1]Raw data'!BI30</f>
        <v/>
      </c>
      <c r="F44" s="9" t="str">
        <f>'[1]Raw data'!M30</f>
        <v>N</v>
      </c>
      <c r="G44" s="9" t="str">
        <f>'[1]Raw data'!AH30</f>
        <v>N</v>
      </c>
      <c r="H44" s="10">
        <f>'[1]Raw data'!T30</f>
        <v>44469</v>
      </c>
    </row>
    <row r="45" spans="1:8" x14ac:dyDescent="0.2">
      <c r="A45" s="9" t="str">
        <f>CONCATENATE(UPPER(LEFT('[1]Raw data'!F31,1)),(MID('[1]Raw data'!F31,2,150)))</f>
        <v>Elacestrant (dihydrochloride)</v>
      </c>
      <c r="B45" s="9" t="str">
        <f>'[1]Raw data'!BD31</f>
        <v>Chemicals</v>
      </c>
      <c r="C45" s="9" t="str">
        <f>'[1]Raw data'!K31</f>
        <v>Endocrine therapy</v>
      </c>
      <c r="D45" s="9" t="str">
        <f>'[1]Raw data'!Q31</f>
        <v>N</v>
      </c>
      <c r="E45" s="9" t="str">
        <f>'[1]Raw data'!BI31</f>
        <v/>
      </c>
      <c r="F45" s="9" t="str">
        <f>'[1]Raw data'!M31</f>
        <v>N</v>
      </c>
      <c r="G45" s="9" t="str">
        <f>'[1]Raw data'!AH31</f>
        <v>N</v>
      </c>
      <c r="H45" s="10">
        <f>'[1]Raw data'!T31</f>
        <v>44791</v>
      </c>
    </row>
    <row r="46" spans="1:8" ht="21" x14ac:dyDescent="0.2">
      <c r="A46" s="9" t="str">
        <f>CONCATENATE(UPPER(LEFT('[1]Raw data'!F32,1)),(MID('[1]Raw data'!F32,2,150)))</f>
        <v>Enalapril</v>
      </c>
      <c r="B46" s="9" t="str">
        <f>'[1]Raw data'!BD32</f>
        <v>Chemicals</v>
      </c>
      <c r="C46" s="9" t="str">
        <f>'[1]Raw data'!K32</f>
        <v>Medicines acting on the renin-angiotensin system</v>
      </c>
      <c r="D46" s="9" t="str">
        <f>'[1]Raw data'!Q32</f>
        <v>N</v>
      </c>
      <c r="E46" s="9" t="str">
        <f>'[1]Raw data'!BI32</f>
        <v/>
      </c>
      <c r="F46" s="9" t="str">
        <f>'[1]Raw data'!M32</f>
        <v>N</v>
      </c>
      <c r="G46" s="9" t="str">
        <f>'[1]Raw data'!AH32</f>
        <v>Y</v>
      </c>
      <c r="H46" s="10">
        <f>'[1]Raw data'!T32</f>
        <v>44644</v>
      </c>
    </row>
    <row r="47" spans="1:8" ht="21" x14ac:dyDescent="0.2">
      <c r="A47" s="9" t="str">
        <f>CONCATENATE(UPPER(LEFT('[1]Raw data'!F33,1)),(MID('[1]Raw data'!F33,2,150)))</f>
        <v>Etranacogene dezaparvovec</v>
      </c>
      <c r="B47" s="9" t="str">
        <f>'[1]Raw data'!BD33</f>
        <v>ATMP</v>
      </c>
      <c r="C47" s="9" t="str">
        <f>'[1]Raw data'!K33</f>
        <v>Other hematological medicines</v>
      </c>
      <c r="D47" s="9" t="str">
        <f>'[1]Raw data'!Q33</f>
        <v>N</v>
      </c>
      <c r="E47" s="9" t="str">
        <f>'[1]Raw data'!BI33</f>
        <v>7/22</v>
      </c>
      <c r="F47" s="9" t="str">
        <f>'[1]Raw data'!M33</f>
        <v>Y</v>
      </c>
      <c r="G47" s="9" t="str">
        <f>'[1]Raw data'!AH33</f>
        <v>N</v>
      </c>
      <c r="H47" s="10">
        <f>'[1]Raw data'!T33</f>
        <v>44644</v>
      </c>
    </row>
    <row r="48" spans="1:8" x14ac:dyDescent="0.2">
      <c r="A48" s="9" t="str">
        <f>CONCATENATE(UPPER(LEFT('[1]Raw data'!F34,1)),(MID('[1]Raw data'!F34,2,150)))</f>
        <v>Ferumoxytol</v>
      </c>
      <c r="B48" s="9" t="str">
        <f>'[1]Raw data'!BD34</f>
        <v>Chemicals</v>
      </c>
      <c r="C48" s="9" t="str">
        <f>'[1]Raw data'!K34</f>
        <v>Antianemic medicines</v>
      </c>
      <c r="D48" s="9" t="str">
        <f>'[1]Raw data'!Q34</f>
        <v>N</v>
      </c>
      <c r="E48" s="9" t="str">
        <f>'[1]Raw data'!BI34</f>
        <v/>
      </c>
      <c r="F48" s="9" t="str">
        <f>'[1]Raw data'!M34</f>
        <v>N</v>
      </c>
      <c r="G48" s="9" t="str">
        <f>'[1]Raw data'!AH34</f>
        <v>N</v>
      </c>
      <c r="H48" s="10">
        <f>'[1]Raw data'!T34</f>
        <v>44700</v>
      </c>
    </row>
    <row r="49" spans="1:8" x14ac:dyDescent="0.2">
      <c r="A49" s="9" t="str">
        <f>CONCATENATE(UPPER(LEFT('[1]Raw data'!F35,1)),(MID('[1]Raw data'!F35,2,150)))</f>
        <v>Filgrastim</v>
      </c>
      <c r="B49" s="9" t="str">
        <f>'[1]Raw data'!BD35</f>
        <v>Biologicals</v>
      </c>
      <c r="C49" s="9" t="str">
        <f>'[1]Raw data'!K35</f>
        <v>Immunostimulants</v>
      </c>
      <c r="D49" s="9" t="str">
        <f>'[1]Raw data'!Q35</f>
        <v>N</v>
      </c>
      <c r="E49" s="9" t="str">
        <f>'[1]Raw data'!BI35</f>
        <v/>
      </c>
      <c r="F49" s="9" t="str">
        <f>'[1]Raw data'!M35</f>
        <v>N</v>
      </c>
      <c r="G49" s="9" t="str">
        <f>'[1]Raw data'!AH35</f>
        <v>Y</v>
      </c>
      <c r="H49" s="10">
        <f>'[1]Raw data'!T35</f>
        <v>44616</v>
      </c>
    </row>
    <row r="50" spans="1:8" x14ac:dyDescent="0.2">
      <c r="A50" s="9" t="str">
        <f>CONCATENATE(UPPER(LEFT('[1]Raw data'!F36,1)),(MID('[1]Raw data'!F36,2,150)))</f>
        <v>Futibatinib</v>
      </c>
      <c r="B50" s="9" t="str">
        <f>'[1]Raw data'!BD36</f>
        <v>Chemicals</v>
      </c>
      <c r="C50" s="9" t="str">
        <f>'[1]Raw data'!K36</f>
        <v>Antineoplastic medicines</v>
      </c>
      <c r="D50" s="9" t="str">
        <f>'[1]Raw data'!Q36</f>
        <v>N</v>
      </c>
      <c r="E50" s="9" t="str">
        <f>'[1]Raw data'!BI36</f>
        <v/>
      </c>
      <c r="F50" s="9" t="str">
        <f>'[1]Raw data'!M36</f>
        <v>Y</v>
      </c>
      <c r="G50" s="9" t="str">
        <f>'[1]Raw data'!AH36</f>
        <v>N</v>
      </c>
      <c r="H50" s="10">
        <f>'[1]Raw data'!T36</f>
        <v>44700</v>
      </c>
    </row>
    <row r="51" spans="1:8" x14ac:dyDescent="0.2">
      <c r="A51" s="9" t="str">
        <f>CONCATENATE(UPPER(LEFT('[1]Raw data'!F37,1)),(MID('[1]Raw data'!F37,2,150)))</f>
        <v>Gadopiclenol</v>
      </c>
      <c r="B51" s="9" t="str">
        <f>'[1]Raw data'!BD37</f>
        <v>Chemicals</v>
      </c>
      <c r="C51" s="9" t="str">
        <f>'[1]Raw data'!K37</f>
        <v>Contrast media</v>
      </c>
      <c r="D51" s="9" t="str">
        <f>'[1]Raw data'!Q37</f>
        <v>N</v>
      </c>
      <c r="E51" s="9" t="str">
        <f>'[1]Raw data'!BI37</f>
        <v/>
      </c>
      <c r="F51" s="9" t="str">
        <f>'[1]Raw data'!M37</f>
        <v>N</v>
      </c>
      <c r="G51" s="9" t="str">
        <f>'[1]Raw data'!AH37</f>
        <v>N</v>
      </c>
      <c r="H51" s="10">
        <f>'[1]Raw data'!T37</f>
        <v>44616</v>
      </c>
    </row>
    <row r="52" spans="1:8" x14ac:dyDescent="0.2">
      <c r="A52" s="9" t="str">
        <f>CONCATENATE(UPPER(LEFT('[1]Raw data'!F38,1)),(MID('[1]Raw data'!F38,2,150)))</f>
        <v>Ganaxolone</v>
      </c>
      <c r="B52" s="9" t="str">
        <f>'[1]Raw data'!BD38</f>
        <v>Chemicals</v>
      </c>
      <c r="C52" s="9" t="str">
        <f>'[1]Raw data'!K38</f>
        <v>Antiepileptics</v>
      </c>
      <c r="D52" s="9" t="str">
        <f>'[1]Raw data'!Q38</f>
        <v>N</v>
      </c>
      <c r="E52" s="9" t="str">
        <f>'[1]Raw data'!BI38</f>
        <v>1/22</v>
      </c>
      <c r="F52" s="9" t="str">
        <f>'[1]Raw data'!M38</f>
        <v>Y</v>
      </c>
      <c r="G52" s="9" t="str">
        <f>'[1]Raw data'!AH38</f>
        <v>N</v>
      </c>
      <c r="H52" s="10">
        <f>'[1]Raw data'!T38</f>
        <v>44497</v>
      </c>
    </row>
    <row r="53" spans="1:8" ht="21" x14ac:dyDescent="0.2">
      <c r="A53" s="9" t="str">
        <f>CONCATENATE(UPPER(LEFT('[1]Raw data'!F39,1)),(MID('[1]Raw data'!F39,2,150)))</f>
        <v>Gefapixant</v>
      </c>
      <c r="B53" s="9" t="str">
        <f>'[1]Raw data'!BD39</f>
        <v>Chemicals</v>
      </c>
      <c r="C53" s="9" t="str">
        <f>'[1]Raw data'!K39</f>
        <v>Other nervous system medicines</v>
      </c>
      <c r="D53" s="9" t="str">
        <f>'[1]Raw data'!Q39</f>
        <v>N</v>
      </c>
      <c r="E53" s="9" t="str">
        <f>'[1]Raw data'!BI39</f>
        <v/>
      </c>
      <c r="F53" s="9" t="str">
        <f>'[1]Raw data'!M39</f>
        <v>N</v>
      </c>
      <c r="G53" s="9" t="str">
        <f>'[1]Raw data'!AH39</f>
        <v>N</v>
      </c>
      <c r="H53" s="10">
        <f>'[1]Raw data'!T39</f>
        <v>44253</v>
      </c>
    </row>
    <row r="54" spans="1:8" ht="21" x14ac:dyDescent="0.2">
      <c r="A54" s="9" t="str">
        <f>CONCATENATE(UPPER(LEFT('[1]Raw data'!F40,1)),(MID('[1]Raw data'!F40,2,150)))</f>
        <v>Gefapixant</v>
      </c>
      <c r="B54" s="9" t="str">
        <f>'[1]Raw data'!BD40</f>
        <v>Chemicals</v>
      </c>
      <c r="C54" s="9" t="str">
        <f>'[1]Raw data'!K40</f>
        <v>Other nervous system medicines</v>
      </c>
      <c r="D54" s="9" t="str">
        <f>'[1]Raw data'!Q40</f>
        <v>N</v>
      </c>
      <c r="E54" s="9" t="str">
        <f>'[1]Raw data'!BI40</f>
        <v/>
      </c>
      <c r="F54" s="9" t="str">
        <f>'[1]Raw data'!M40</f>
        <v>N</v>
      </c>
      <c r="G54" s="9" t="str">
        <f>'[1]Raw data'!AH40</f>
        <v>N</v>
      </c>
      <c r="H54" s="10">
        <f>'[1]Raw data'!T40</f>
        <v>44252</v>
      </c>
    </row>
    <row r="55" spans="1:8" ht="21" x14ac:dyDescent="0.2">
      <c r="A55" s="9" t="str">
        <f>CONCATENATE(UPPER(LEFT('[1]Raw data'!F41,1)),(MID('[1]Raw data'!F41,2,150)))</f>
        <v>Germanium (68Ge) chloride / gallium (68Ga) chloride</v>
      </c>
      <c r="B55" s="9" t="str">
        <f>'[1]Raw data'!BD41</f>
        <v>Radiopharmaceuticals</v>
      </c>
      <c r="C55" s="9" t="str">
        <f>'[1]Raw data'!K41</f>
        <v>Diagnostic radiopharmaceuticals</v>
      </c>
      <c r="D55" s="9" t="str">
        <f>'[1]Raw data'!Q41</f>
        <v>N</v>
      </c>
      <c r="E55" s="9" t="str">
        <f>'[1]Raw data'!BI41</f>
        <v/>
      </c>
      <c r="F55" s="9" t="str">
        <f>'[1]Raw data'!M41</f>
        <v>N</v>
      </c>
      <c r="G55" s="9" t="str">
        <f>'[1]Raw data'!AH41</f>
        <v>N</v>
      </c>
      <c r="H55" s="10">
        <f>'[1]Raw data'!T41</f>
        <v>44427</v>
      </c>
    </row>
    <row r="56" spans="1:8" x14ac:dyDescent="0.2">
      <c r="A56" s="9" t="str">
        <f>CONCATENATE(UPPER(LEFT('[1]Raw data'!F42,1)),(MID('[1]Raw data'!F42,2,150)))</f>
        <v>Glofitamab</v>
      </c>
      <c r="B56" s="9" t="str">
        <f>'[1]Raw data'!BD42</f>
        <v>Biologicals</v>
      </c>
      <c r="C56" s="9" t="str">
        <f>'[1]Raw data'!K42</f>
        <v>Antineoplastic medicines</v>
      </c>
      <c r="D56" s="9" t="str">
        <f>'[1]Raw data'!Q42</f>
        <v>N</v>
      </c>
      <c r="E56" s="9" t="str">
        <f>'[1]Raw data'!BI42</f>
        <v/>
      </c>
      <c r="F56" s="9" t="str">
        <f>'[1]Raw data'!M42</f>
        <v>Y</v>
      </c>
      <c r="G56" s="9" t="str">
        <f>'[1]Raw data'!AH42</f>
        <v>N</v>
      </c>
      <c r="H56" s="10">
        <f>'[1]Raw data'!T42</f>
        <v>44700</v>
      </c>
    </row>
    <row r="57" spans="1:8" ht="21" x14ac:dyDescent="0.2">
      <c r="A57" s="9" t="str">
        <f>CONCATENATE(UPPER(LEFT('[1]Raw data'!F43,1)),(MID('[1]Raw data'!F43,2,150)))</f>
        <v>Gozetotide</v>
      </c>
      <c r="B57" s="9" t="str">
        <f>'[1]Raw data'!BD43</f>
        <v>Chemicals</v>
      </c>
      <c r="C57" s="9" t="str">
        <f>'[1]Raw data'!K43</f>
        <v>Diagnostic radiopharmaceuticals</v>
      </c>
      <c r="D57" s="9" t="str">
        <f>'[1]Raw data'!Q43</f>
        <v>N</v>
      </c>
      <c r="E57" s="9" t="str">
        <f>'[1]Raw data'!BI43</f>
        <v/>
      </c>
      <c r="F57" s="9" t="str">
        <f>'[1]Raw data'!M43</f>
        <v>N</v>
      </c>
      <c r="G57" s="9" t="str">
        <f>'[1]Raw data'!AH43</f>
        <v>N</v>
      </c>
      <c r="H57" s="10">
        <f>'[1]Raw data'!T43</f>
        <v>44497</v>
      </c>
    </row>
    <row r="58" spans="1:8" x14ac:dyDescent="0.2">
      <c r="A58" s="9" t="str">
        <f>CONCATENATE(UPPER(LEFT('[1]Raw data'!F44,1)),(MID('[1]Raw data'!F44,2,150)))</f>
        <v>Infigratinib (monophosphate)</v>
      </c>
      <c r="B58" s="9" t="str">
        <f>'[1]Raw data'!BD44</f>
        <v>Chemicals</v>
      </c>
      <c r="C58" s="9" t="str">
        <f>'[1]Raw data'!K44</f>
        <v>Antineoplastic medicines</v>
      </c>
      <c r="D58" s="9" t="str">
        <f>'[1]Raw data'!Q44</f>
        <v>N</v>
      </c>
      <c r="E58" s="9" t="str">
        <f>'[1]Raw data'!BI44</f>
        <v/>
      </c>
      <c r="F58" s="9" t="str">
        <f>'[1]Raw data'!M44</f>
        <v>Y</v>
      </c>
      <c r="G58" s="9" t="str">
        <f>'[1]Raw data'!AH44</f>
        <v>N</v>
      </c>
      <c r="H58" s="10">
        <f>'[1]Raw data'!T44</f>
        <v>44525</v>
      </c>
    </row>
    <row r="59" spans="1:8" ht="21" x14ac:dyDescent="0.2">
      <c r="A59" s="9" t="str">
        <f>CONCATENATE(UPPER(LEFT('[1]Raw data'!F45,1)),(MID('[1]Raw data'!F45,2,150)))</f>
        <v>Omburtamab I-131</v>
      </c>
      <c r="B59" s="9" t="str">
        <f>'[1]Raw data'!BD45</f>
        <v>Biologicals</v>
      </c>
      <c r="C59" s="9" t="str">
        <f>'[1]Raw data'!K45</f>
        <v>Therapeutic radiopharmaceuticals</v>
      </c>
      <c r="D59" s="9" t="str">
        <f>'[1]Raw data'!Q45</f>
        <v>N</v>
      </c>
      <c r="E59" s="9" t="str">
        <f>'[1]Raw data'!BI45</f>
        <v/>
      </c>
      <c r="F59" s="9" t="str">
        <f>'[1]Raw data'!M45</f>
        <v>Y</v>
      </c>
      <c r="G59" s="9" t="str">
        <f>'[1]Raw data'!AH45</f>
        <v>N</v>
      </c>
      <c r="H59" s="10">
        <f>'[1]Raw data'!T45</f>
        <v>44336</v>
      </c>
    </row>
    <row r="60" spans="1:8" x14ac:dyDescent="0.2">
      <c r="A60" s="9" t="str">
        <f>CONCATENATE(UPPER(LEFT('[1]Raw data'!F46,1)),(MID('[1]Raw data'!F46,2,150)))</f>
        <v>Ivosidenib</v>
      </c>
      <c r="B60" s="9" t="str">
        <f>'[1]Raw data'!BD46</f>
        <v>Chemicals</v>
      </c>
      <c r="C60" s="9" t="str">
        <f>'[1]Raw data'!K46</f>
        <v>Antineoplastic medicines</v>
      </c>
      <c r="D60" s="9" t="str">
        <f>'[1]Raw data'!Q46</f>
        <v>N</v>
      </c>
      <c r="E60" s="9" t="str">
        <f>'[1]Raw data'!BI46</f>
        <v/>
      </c>
      <c r="F60" s="9" t="str">
        <f>'[1]Raw data'!M46</f>
        <v>Y</v>
      </c>
      <c r="G60" s="9" t="str">
        <f>'[1]Raw data'!AH46</f>
        <v>N</v>
      </c>
      <c r="H60" s="10">
        <f>'[1]Raw data'!T46</f>
        <v>44644</v>
      </c>
    </row>
    <row r="61" spans="1:8" x14ac:dyDescent="0.2">
      <c r="A61" s="9" t="str">
        <f>CONCATENATE(UPPER(LEFT('[1]Raw data'!F47,1)),(MID('[1]Raw data'!F47,2,150)))</f>
        <v>Ivosidenib</v>
      </c>
      <c r="B61" s="9" t="str">
        <f>'[1]Raw data'!BD47</f>
        <v>Chemicals</v>
      </c>
      <c r="C61" s="9" t="str">
        <f>'[1]Raw data'!K47</f>
        <v>Antineoplastic medicines</v>
      </c>
      <c r="D61" s="9" t="str">
        <f>'[1]Raw data'!Q47</f>
        <v>N</v>
      </c>
      <c r="E61" s="9" t="str">
        <f>'[1]Raw data'!BI47</f>
        <v/>
      </c>
      <c r="F61" s="9" t="str">
        <f>'[1]Raw data'!M47</f>
        <v>Y</v>
      </c>
      <c r="G61" s="9" t="str">
        <f>'[1]Raw data'!AH47</f>
        <v>N</v>
      </c>
      <c r="H61" s="10">
        <f>'[1]Raw data'!T47</f>
        <v>44761</v>
      </c>
    </row>
    <row r="62" spans="1:8" x14ac:dyDescent="0.2">
      <c r="A62" s="9" t="str">
        <f>CONCATENATE(UPPER(LEFT('[1]Raw data'!F48,1)),(MID('[1]Raw data'!F48,2,150)))</f>
        <v>Lacosamide</v>
      </c>
      <c r="B62" s="9" t="str">
        <f>'[1]Raw data'!BD48</f>
        <v>Chemicals</v>
      </c>
      <c r="C62" s="9" t="str">
        <f>'[1]Raw data'!K48</f>
        <v>Antiepileptics</v>
      </c>
      <c r="D62" s="9" t="str">
        <f>'[1]Raw data'!Q48</f>
        <v>N</v>
      </c>
      <c r="E62" s="9" t="str">
        <f>'[1]Raw data'!BI48</f>
        <v/>
      </c>
      <c r="F62" s="9" t="str">
        <f>'[1]Raw data'!M48</f>
        <v>N</v>
      </c>
      <c r="G62" s="9" t="str">
        <f>'[1]Raw data'!AH48</f>
        <v>Y</v>
      </c>
      <c r="H62" s="10">
        <f>'[1]Raw data'!T48</f>
        <v>44700</v>
      </c>
    </row>
    <row r="63" spans="1:8" x14ac:dyDescent="0.2">
      <c r="A63" s="9" t="str">
        <f>CONCATENATE(UPPER(LEFT('[1]Raw data'!F49,1)),(MID('[1]Raw data'!F49,2,150)))</f>
        <v>Lenadogene nolparvovec</v>
      </c>
      <c r="B63" s="9" t="str">
        <f>'[1]Raw data'!BD49</f>
        <v>ATMP</v>
      </c>
      <c r="C63" s="9" t="str">
        <f>'[1]Raw data'!K49</f>
        <v>Ophthalmologicals</v>
      </c>
      <c r="D63" s="9" t="str">
        <f>'[1]Raw data'!Q49</f>
        <v>N</v>
      </c>
      <c r="E63" s="9" t="str">
        <f>'[1]Raw data'!BI49</f>
        <v/>
      </c>
      <c r="F63" s="9" t="str">
        <f>'[1]Raw data'!M49</f>
        <v>Y</v>
      </c>
      <c r="G63" s="9" t="str">
        <f>'[1]Raw data'!AH49</f>
        <v>N</v>
      </c>
      <c r="H63" s="10">
        <f>'[1]Raw data'!T49</f>
        <v>44133</v>
      </c>
    </row>
    <row r="64" spans="1:8" ht="21" x14ac:dyDescent="0.2">
      <c r="A64" s="9" t="str">
        <f>CONCATENATE(UPPER(LEFT('[1]Raw data'!F50,1)),(MID('[1]Raw data'!F50,2,150)))</f>
        <v>Leriglitazone (hydrochloride)</v>
      </c>
      <c r="B64" s="9" t="str">
        <f>'[1]Raw data'!BD50</f>
        <v>Chemicals</v>
      </c>
      <c r="C64" s="9" t="str">
        <f>'[1]Raw data'!K50</f>
        <v>Other nervous system medicines</v>
      </c>
      <c r="D64" s="9" t="str">
        <f>'[1]Raw data'!Q50</f>
        <v>N</v>
      </c>
      <c r="E64" s="9" t="str">
        <f>'[1]Raw data'!BI50</f>
        <v/>
      </c>
      <c r="F64" s="9" t="str">
        <f>'[1]Raw data'!M50</f>
        <v>Y</v>
      </c>
      <c r="G64" s="9" t="str">
        <f>'[1]Raw data'!AH50</f>
        <v>N</v>
      </c>
      <c r="H64" s="10">
        <f>'[1]Raw data'!T50</f>
        <v>44791</v>
      </c>
    </row>
    <row r="65" spans="1:8" ht="21" x14ac:dyDescent="0.2">
      <c r="A65" s="9" t="str">
        <f>CONCATENATE(UPPER(LEFT('[1]Raw data'!F51,1)),(MID('[1]Raw data'!F51,2,150)))</f>
        <v>Lutetium (177Lu) vipivotide tetraxetan</v>
      </c>
      <c r="B65" s="9" t="str">
        <f>'[1]Raw data'!BD51</f>
        <v>Chemicals</v>
      </c>
      <c r="C65" s="9" t="str">
        <f>'[1]Raw data'!K51</f>
        <v>Therapeutic radiopharmaceuticals</v>
      </c>
      <c r="D65" s="9" t="str">
        <f>'[1]Raw data'!Q51</f>
        <v>N</v>
      </c>
      <c r="E65" s="9" t="str">
        <f>'[1]Raw data'!BI51</f>
        <v/>
      </c>
      <c r="F65" s="9" t="str">
        <f>'[1]Raw data'!M51</f>
        <v>N</v>
      </c>
      <c r="G65" s="9" t="str">
        <f>'[1]Raw data'!AH51</f>
        <v>N</v>
      </c>
      <c r="H65" s="10">
        <f>'[1]Raw data'!T51</f>
        <v>44497</v>
      </c>
    </row>
    <row r="66" spans="1:8" x14ac:dyDescent="0.2">
      <c r="A66" s="9" t="str">
        <f>CONCATENATE(UPPER(LEFT('[1]Raw data'!F52,1)),(MID('[1]Raw data'!F52,2,150)))</f>
        <v>Maralixibat (choride)</v>
      </c>
      <c r="B66" s="9" t="str">
        <f>'[1]Raw data'!BD52</f>
        <v>Chemicals</v>
      </c>
      <c r="C66" s="9" t="str">
        <f>'[1]Raw data'!K52</f>
        <v>Bile and liver therapy</v>
      </c>
      <c r="D66" s="9" t="str">
        <f>'[1]Raw data'!Q52</f>
        <v>N</v>
      </c>
      <c r="E66" s="9" t="str">
        <f>'[1]Raw data'!BI52</f>
        <v/>
      </c>
      <c r="F66" s="9" t="str">
        <f>'[1]Raw data'!M52</f>
        <v>Y</v>
      </c>
      <c r="G66" s="9" t="str">
        <f>'[1]Raw data'!AH52</f>
        <v>N</v>
      </c>
      <c r="H66" s="10">
        <f>'[1]Raw data'!T52</f>
        <v>44469</v>
      </c>
    </row>
    <row r="67" spans="1:8" x14ac:dyDescent="0.2">
      <c r="A67" s="9" t="str">
        <f>CONCATENATE(UPPER(LEFT('[1]Raw data'!F53,1)),(MID('[1]Raw data'!F53,2,150)))</f>
        <v>Masitinib (mesilate)</v>
      </c>
      <c r="B67" s="9" t="str">
        <f>'[1]Raw data'!BD53</f>
        <v>Chemicals</v>
      </c>
      <c r="C67" s="9" t="str">
        <f>'[1]Raw data'!K53</f>
        <v>Antineoplastic medicines</v>
      </c>
      <c r="D67" s="9" t="str">
        <f>'[1]Raw data'!Q53</f>
        <v>N</v>
      </c>
      <c r="E67" s="9" t="str">
        <f>'[1]Raw data'!BI53</f>
        <v/>
      </c>
      <c r="F67" s="9" t="str">
        <f>'[1]Raw data'!M53</f>
        <v>Y</v>
      </c>
      <c r="G67" s="9" t="str">
        <f>'[1]Raw data'!AH53</f>
        <v>N</v>
      </c>
      <c r="H67" s="10">
        <f>'[1]Raw data'!T53</f>
        <v>44791</v>
      </c>
    </row>
    <row r="68" spans="1:8" x14ac:dyDescent="0.2">
      <c r="A68" s="9" t="str">
        <f>CONCATENATE(UPPER(LEFT('[1]Raw data'!F54,1)),(MID('[1]Raw data'!F54,2,150)))</f>
        <v>Mavacamten</v>
      </c>
      <c r="B68" s="9" t="str">
        <f>'[1]Raw data'!BD54</f>
        <v>Chemicals</v>
      </c>
      <c r="C68" s="9" t="str">
        <f>'[1]Raw data'!K54</f>
        <v>Cardiac therapy</v>
      </c>
      <c r="D68" s="9" t="str">
        <f>'[1]Raw data'!Q54</f>
        <v>N</v>
      </c>
      <c r="E68" s="9" t="str">
        <f>'[1]Raw data'!BI54</f>
        <v/>
      </c>
      <c r="F68" s="9" t="str">
        <f>'[1]Raw data'!M54</f>
        <v>N</v>
      </c>
      <c r="G68" s="9" t="str">
        <f>'[1]Raw data'!AH54</f>
        <v>N</v>
      </c>
      <c r="H68" s="10">
        <f>'[1]Raw data'!T54</f>
        <v>44469</v>
      </c>
    </row>
    <row r="69" spans="1:8" ht="21" x14ac:dyDescent="0.2">
      <c r="A69" s="9" t="str">
        <f>CONCATENATE(UPPER(LEFT('[1]Raw data'!F55,1)),(MID('[1]Raw data'!F55,2,150)))</f>
        <v>Miglustat</v>
      </c>
      <c r="B69" s="9" t="str">
        <f>'[1]Raw data'!BD55</f>
        <v>Chemicals</v>
      </c>
      <c r="C69" s="9" t="str">
        <f>'[1]Raw data'!K55</f>
        <v>Other alimentary tract and metabolism products</v>
      </c>
      <c r="D69" s="9" t="str">
        <f>'[1]Raw data'!Q55</f>
        <v>N</v>
      </c>
      <c r="E69" s="9" t="str">
        <f>'[1]Raw data'!BI55</f>
        <v/>
      </c>
      <c r="F69" s="9" t="str">
        <f>'[1]Raw data'!M55</f>
        <v>Y</v>
      </c>
      <c r="G69" s="9" t="str">
        <f>'[1]Raw data'!AH55</f>
        <v>Y</v>
      </c>
      <c r="H69" s="10">
        <f>'[1]Raw data'!T55</f>
        <v>44525</v>
      </c>
    </row>
    <row r="70" spans="1:8" x14ac:dyDescent="0.2">
      <c r="A70" s="9" t="str">
        <f>CONCATENATE(UPPER(LEFT('[1]Raw data'!F56,1)),(MID('[1]Raw data'!F56,2,150)))</f>
        <v>Mirikizumab</v>
      </c>
      <c r="B70" s="9" t="str">
        <f>'[1]Raw data'!BD56</f>
        <v>Biologicals</v>
      </c>
      <c r="C70" s="9" t="str">
        <f>'[1]Raw data'!K56</f>
        <v>Immunosuppressants</v>
      </c>
      <c r="D70" s="9" t="str">
        <f>'[1]Raw data'!Q56</f>
        <v>N</v>
      </c>
      <c r="E70" s="9" t="str">
        <f>'[1]Raw data'!BI56</f>
        <v/>
      </c>
      <c r="F70" s="9" t="str">
        <f>'[1]Raw data'!M56</f>
        <v>N</v>
      </c>
      <c r="G70" s="9" t="str">
        <f>'[1]Raw data'!AH56</f>
        <v>N</v>
      </c>
      <c r="H70" s="10">
        <f>'[1]Raw data'!T56</f>
        <v>44700</v>
      </c>
    </row>
    <row r="71" spans="1:8" x14ac:dyDescent="0.2">
      <c r="A71" s="9" t="str">
        <f>CONCATENATE(UPPER(LEFT('[1]Raw data'!F57,1)),(MID('[1]Raw data'!F57,2,150)))</f>
        <v>Mobocertinib</v>
      </c>
      <c r="B71" s="9" t="str">
        <f>'[1]Raw data'!BD57</f>
        <v>Chemicals</v>
      </c>
      <c r="C71" s="9" t="str">
        <f>'[1]Raw data'!K57</f>
        <v>Antineoplastic medicines</v>
      </c>
      <c r="D71" s="9" t="str">
        <f>'[1]Raw data'!Q57</f>
        <v>N</v>
      </c>
      <c r="E71" s="9" t="str">
        <f>'[1]Raw data'!BI57</f>
        <v/>
      </c>
      <c r="F71" s="9" t="str">
        <f>'[1]Raw data'!M57</f>
        <v>N</v>
      </c>
      <c r="G71" s="9" t="str">
        <f>'[1]Raw data'!AH57</f>
        <v>N</v>
      </c>
      <c r="H71" s="10">
        <f>'[1]Raw data'!T57</f>
        <v>44392</v>
      </c>
    </row>
    <row r="72" spans="1:8" x14ac:dyDescent="0.2">
      <c r="A72" s="9" t="str">
        <f>CONCATENATE(UPPER(LEFT('[1]Raw data'!F58,1)),(MID('[1]Raw data'!F58,2,150)))</f>
        <v>Molnupiravir</v>
      </c>
      <c r="B72" s="9" t="str">
        <f>'[1]Raw data'!BD58</f>
        <v>Chemicals</v>
      </c>
      <c r="C72" s="9" t="str">
        <f>'[1]Raw data'!K58</f>
        <v>Antivirals for systemic use</v>
      </c>
      <c r="D72" s="9" t="str">
        <f>'[1]Raw data'!Q58</f>
        <v>N</v>
      </c>
      <c r="E72" s="9" t="str">
        <f>'[1]Raw data'!BI58</f>
        <v/>
      </c>
      <c r="F72" s="9" t="str">
        <f>'[1]Raw data'!M58</f>
        <v>N</v>
      </c>
      <c r="G72" s="9" t="str">
        <f>'[1]Raw data'!AH58</f>
        <v>N</v>
      </c>
      <c r="H72" s="10">
        <f>'[1]Raw data'!T58</f>
        <v>44523</v>
      </c>
    </row>
    <row r="73" spans="1:8" x14ac:dyDescent="0.2">
      <c r="A73" s="9" t="str">
        <f>CONCATENATE(UPPER(LEFT('[1]Raw data'!F59,1)),(MID('[1]Raw data'!F59,2,150)))</f>
        <v>Natalizumab</v>
      </c>
      <c r="B73" s="9" t="str">
        <f>'[1]Raw data'!BD59</f>
        <v>Biologicals</v>
      </c>
      <c r="C73" s="9" t="str">
        <f>'[1]Raw data'!K59</f>
        <v>Immunosuppressants</v>
      </c>
      <c r="D73" s="9" t="str">
        <f>'[1]Raw data'!Q59</f>
        <v>N</v>
      </c>
      <c r="E73" s="9" t="str">
        <f>'[1]Raw data'!BI59</f>
        <v/>
      </c>
      <c r="F73" s="9" t="str">
        <f>'[1]Raw data'!M59</f>
        <v>N</v>
      </c>
      <c r="G73" s="9" t="str">
        <f>'[1]Raw data'!AH59</f>
        <v>Y</v>
      </c>
      <c r="H73" s="10">
        <f>'[1]Raw data'!T59</f>
        <v>44756</v>
      </c>
    </row>
    <row r="74" spans="1:8" x14ac:dyDescent="0.2">
      <c r="A74" s="9" t="str">
        <f>CONCATENATE(UPPER(LEFT('[1]Raw data'!F60,1)),(MID('[1]Raw data'!F60,2,150)))</f>
        <v xml:space="preserve">Niraparib /abriterone </v>
      </c>
      <c r="B74" s="9" t="str">
        <f>'[1]Raw data'!BD60</f>
        <v>Chemicals</v>
      </c>
      <c r="C74" s="9" t="str">
        <f>'[1]Raw data'!K60</f>
        <v>Antineoplastic medicines</v>
      </c>
      <c r="D74" s="9" t="str">
        <f>'[1]Raw data'!Q60</f>
        <v>N</v>
      </c>
      <c r="E74" s="9" t="str">
        <f>'[1]Raw data'!BI60</f>
        <v/>
      </c>
      <c r="F74" s="9" t="str">
        <f>'[1]Raw data'!M60</f>
        <v>N</v>
      </c>
      <c r="G74" s="9" t="str">
        <f>'[1]Raw data'!AH60</f>
        <v>N</v>
      </c>
      <c r="H74" s="10">
        <f>'[1]Raw data'!T60</f>
        <v>44700</v>
      </c>
    </row>
    <row r="75" spans="1:8" ht="21" x14ac:dyDescent="0.2">
      <c r="A75" s="9" t="str">
        <f>CONCATENATE(UPPER(LEFT('[1]Raw data'!F61,1)),(MID('[1]Raw data'!F61,2,150)))</f>
        <v>Oteseconazole</v>
      </c>
      <c r="B75" s="9" t="str">
        <f>'[1]Raw data'!BD61</f>
        <v>Chemicals</v>
      </c>
      <c r="C75" s="9" t="str">
        <f>'[1]Raw data'!K61</f>
        <v>Antimycotics for systemic use</v>
      </c>
      <c r="D75" s="9" t="str">
        <f>'[1]Raw data'!Q61</f>
        <v>N</v>
      </c>
      <c r="E75" s="9" t="str">
        <f>'[1]Raw data'!BI61</f>
        <v/>
      </c>
      <c r="F75" s="9" t="str">
        <f>'[1]Raw data'!M61</f>
        <v>N</v>
      </c>
      <c r="G75" s="9" t="str">
        <f>'[1]Raw data'!AH61</f>
        <v>N</v>
      </c>
      <c r="H75" s="10">
        <f>'[1]Raw data'!T61</f>
        <v>44700</v>
      </c>
    </row>
    <row r="76" spans="1:8" x14ac:dyDescent="0.2">
      <c r="A76" s="9" t="str">
        <f>CONCATENATE(UPPER(LEFT('[1]Raw data'!F62,1)),(MID('[1]Raw data'!F62,2,150)))</f>
        <v>Paclitaxel</v>
      </c>
      <c r="B76" s="9" t="str">
        <f>'[1]Raw data'!BD62</f>
        <v>Chemicals</v>
      </c>
      <c r="C76" s="9" t="str">
        <f>'[1]Raw data'!K62</f>
        <v>Antineoplastic medicines</v>
      </c>
      <c r="D76" s="9" t="str">
        <f>'[1]Raw data'!Q62</f>
        <v>N</v>
      </c>
      <c r="E76" s="9" t="str">
        <f>'[1]Raw data'!BI62</f>
        <v/>
      </c>
      <c r="F76" s="9" t="str">
        <f>'[1]Raw data'!M62</f>
        <v>N</v>
      </c>
      <c r="G76" s="9" t="str">
        <f>'[1]Raw data'!AH62</f>
        <v>Y</v>
      </c>
      <c r="H76" s="10">
        <f>'[1]Raw data'!T62</f>
        <v>44581</v>
      </c>
    </row>
    <row r="77" spans="1:8" ht="31.5" x14ac:dyDescent="0.2">
      <c r="A77" s="9" t="str">
        <f>CONCATENATE(UPPER(LEFT('[1]Raw data'!F63,1)),(MID('[1]Raw data'!F63,2,150)))</f>
        <v>Palovarotene</v>
      </c>
      <c r="B77" s="9" t="str">
        <f>'[1]Raw data'!BD63</f>
        <v>Chemicals</v>
      </c>
      <c r="C77" s="9" t="str">
        <f>'[1]Raw data'!K63</f>
        <v>Other medicines for disorders of the musculo-skeletal system</v>
      </c>
      <c r="D77" s="9" t="str">
        <f>'[1]Raw data'!Q63</f>
        <v>N</v>
      </c>
      <c r="E77" s="9" t="str">
        <f>'[1]Raw data'!BI63</f>
        <v/>
      </c>
      <c r="F77" s="9" t="str">
        <f>'[1]Raw data'!M63</f>
        <v>Y</v>
      </c>
      <c r="G77" s="9" t="str">
        <f>'[1]Raw data'!AH63</f>
        <v>N</v>
      </c>
      <c r="H77" s="10">
        <f>'[1]Raw data'!T63</f>
        <v>44336</v>
      </c>
    </row>
    <row r="78" spans="1:8" x14ac:dyDescent="0.2">
      <c r="A78" s="9" t="str">
        <f>CONCATENATE(UPPER(LEFT('[1]Raw data'!F64,1)),(MID('[1]Raw data'!F64,2,150)))</f>
        <v>Pegfilgrastim</v>
      </c>
      <c r="B78" s="9" t="str">
        <f>'[1]Raw data'!BD64</f>
        <v>Biologicals</v>
      </c>
      <c r="C78" s="9" t="str">
        <f>'[1]Raw data'!K64</f>
        <v>Immunostimulants</v>
      </c>
      <c r="D78" s="9" t="str">
        <f>'[1]Raw data'!Q64</f>
        <v>N</v>
      </c>
      <c r="E78" s="9" t="str">
        <f>'[1]Raw data'!BI64</f>
        <v/>
      </c>
      <c r="F78" s="9" t="str">
        <f>'[1]Raw data'!M64</f>
        <v>N</v>
      </c>
      <c r="G78" s="9" t="str">
        <f>'[1]Raw data'!AH64</f>
        <v>Y</v>
      </c>
      <c r="H78" s="10">
        <f>'[1]Raw data'!T64</f>
        <v>44469</v>
      </c>
    </row>
    <row r="79" spans="1:8" x14ac:dyDescent="0.2">
      <c r="A79" s="9" t="str">
        <f>CONCATENATE(UPPER(LEFT('[1]Raw data'!F65,1)),(MID('[1]Raw data'!F65,2,150)))</f>
        <v>Pegfilgrastim</v>
      </c>
      <c r="B79" s="9" t="str">
        <f>'[1]Raw data'!BD65</f>
        <v>Biologicals</v>
      </c>
      <c r="C79" s="9" t="str">
        <f>'[1]Raw data'!K65</f>
        <v>Immunostimulants</v>
      </c>
      <c r="D79" s="9" t="str">
        <f>'[1]Raw data'!Q65</f>
        <v>N</v>
      </c>
      <c r="E79" s="9" t="str">
        <f>'[1]Raw data'!BI65</f>
        <v/>
      </c>
      <c r="F79" s="9" t="str">
        <f>'[1]Raw data'!M65</f>
        <v>N</v>
      </c>
      <c r="G79" s="9" t="str">
        <f>'[1]Raw data'!AH65</f>
        <v>Y</v>
      </c>
      <c r="H79" s="10">
        <f>'[1]Raw data'!T65</f>
        <v>44497</v>
      </c>
    </row>
    <row r="80" spans="1:8" ht="21" x14ac:dyDescent="0.2">
      <c r="A80" s="9" t="str">
        <f>CONCATENATE(UPPER(LEFT('[1]Raw data'!F66,1)),(MID('[1]Raw data'!F66,2,150)))</f>
        <v>Pegunigalsidase alfa</v>
      </c>
      <c r="B80" s="9" t="str">
        <f>'[1]Raw data'!BD66</f>
        <v>Biologicals</v>
      </c>
      <c r="C80" s="9" t="str">
        <f>'[1]Raw data'!K66</f>
        <v>Other alimentary tract and metabolism products</v>
      </c>
      <c r="D80" s="9" t="str">
        <f>'[1]Raw data'!Q66</f>
        <v>N</v>
      </c>
      <c r="E80" s="9" t="str">
        <f>'[1]Raw data'!BI66</f>
        <v/>
      </c>
      <c r="F80" s="9" t="str">
        <f>'[1]Raw data'!M66</f>
        <v>Y</v>
      </c>
      <c r="G80" s="9" t="str">
        <f>'[1]Raw data'!AH66</f>
        <v>N</v>
      </c>
      <c r="H80" s="10">
        <f>'[1]Raw data'!T66</f>
        <v>44616</v>
      </c>
    </row>
    <row r="81" spans="1:8" ht="21" x14ac:dyDescent="0.2">
      <c r="A81" s="9" t="str">
        <f>CONCATENATE(UPPER(LEFT('[1]Raw data'!F67,1)),(MID('[1]Raw data'!F67,2,150)))</f>
        <v>Pegzilarginase</v>
      </c>
      <c r="B81" s="9" t="str">
        <f>'[1]Raw data'!BD67</f>
        <v>Biologicals</v>
      </c>
      <c r="C81" s="9" t="str">
        <f>'[1]Raw data'!K67</f>
        <v>Other alimentary tract and metabolism products</v>
      </c>
      <c r="D81" s="9" t="str">
        <f>'[1]Raw data'!Q67</f>
        <v>N</v>
      </c>
      <c r="E81" s="9" t="str">
        <f>'[1]Raw data'!BI67</f>
        <v/>
      </c>
      <c r="F81" s="9" t="str">
        <f>'[1]Raw data'!M67</f>
        <v>Y</v>
      </c>
      <c r="G81" s="9" t="str">
        <f>'[1]Raw data'!AH67</f>
        <v>N</v>
      </c>
      <c r="H81" s="10">
        <f>'[1]Raw data'!T67</f>
        <v>44791</v>
      </c>
    </row>
    <row r="82" spans="1:8" x14ac:dyDescent="0.2">
      <c r="A82" s="9" t="str">
        <f>CONCATENATE(UPPER(LEFT('[1]Raw data'!F68,1)),(MID('[1]Raw data'!F68,2,150)))</f>
        <v>Pemetrexed</v>
      </c>
      <c r="B82" s="9" t="str">
        <f>'[1]Raw data'!BD68</f>
        <v>Chemicals</v>
      </c>
      <c r="C82" s="9" t="str">
        <f>'[1]Raw data'!K68</f>
        <v>Antineoplastic medicines</v>
      </c>
      <c r="D82" s="9" t="str">
        <f>'[1]Raw data'!Q68</f>
        <v>N</v>
      </c>
      <c r="E82" s="9" t="str">
        <f>'[1]Raw data'!BI68</f>
        <v/>
      </c>
      <c r="F82" s="9" t="str">
        <f>'[1]Raw data'!M68</f>
        <v>N</v>
      </c>
      <c r="G82" s="9" t="str">
        <f>'[1]Raw data'!AH68</f>
        <v>Y</v>
      </c>
      <c r="H82" s="10">
        <f>'[1]Raw data'!T68</f>
        <v>44427</v>
      </c>
    </row>
    <row r="83" spans="1:8" ht="21" x14ac:dyDescent="0.2">
      <c r="A83" s="9" t="str">
        <f>CONCATENATE(UPPER(LEFT('[1]Raw data'!F69,1)),(MID('[1]Raw data'!F69,2,150)))</f>
        <v>Piflufolastat (18f)</v>
      </c>
      <c r="B83" s="9" t="str">
        <f>'[1]Raw data'!BD69</f>
        <v>Radiopharmaceuticals</v>
      </c>
      <c r="C83" s="9" t="str">
        <f>'[1]Raw data'!K69</f>
        <v>Diagnostic radiopharmaceuticals</v>
      </c>
      <c r="D83" s="9" t="str">
        <f>'[1]Raw data'!Q69</f>
        <v>N</v>
      </c>
      <c r="E83" s="9" t="str">
        <f>'[1]Raw data'!BI69</f>
        <v/>
      </c>
      <c r="F83" s="9" t="str">
        <f>'[1]Raw data'!M69</f>
        <v>N</v>
      </c>
      <c r="G83" s="9" t="str">
        <f>'[1]Raw data'!AH69</f>
        <v>N</v>
      </c>
      <c r="H83" s="10">
        <f>'[1]Raw data'!T69</f>
        <v>44756</v>
      </c>
    </row>
    <row r="84" spans="1:8" x14ac:dyDescent="0.2">
      <c r="A84" s="9" t="str">
        <f>CONCATENATE(UPPER(LEFT('[1]Raw data'!F70,1)),(MID('[1]Raw data'!F70,2,150)))</f>
        <v>Pirfenidone</v>
      </c>
      <c r="B84" s="9" t="str">
        <f>'[1]Raw data'!BD70</f>
        <v>Chemicals</v>
      </c>
      <c r="C84" s="9" t="str">
        <f>'[1]Raw data'!K70</f>
        <v>Immunosuppressants</v>
      </c>
      <c r="D84" s="9" t="str">
        <f>'[1]Raw data'!Q70</f>
        <v>N</v>
      </c>
      <c r="E84" s="9" t="str">
        <f>'[1]Raw data'!BI70</f>
        <v/>
      </c>
      <c r="F84" s="9" t="str">
        <f>'[1]Raw data'!M70</f>
        <v>N</v>
      </c>
      <c r="G84" s="9" t="str">
        <f>'[1]Raw data'!AH70</f>
        <v>Y</v>
      </c>
      <c r="H84" s="10">
        <f>'[1]Raw data'!T70</f>
        <v>44525</v>
      </c>
    </row>
    <row r="85" spans="1:8" x14ac:dyDescent="0.2">
      <c r="A85" s="9" t="str">
        <f>CONCATENATE(UPPER(LEFT('[1]Raw data'!F71,1)),(MID('[1]Raw data'!F71,2,150)))</f>
        <v>Pirtobrutinib</v>
      </c>
      <c r="B85" s="9" t="str">
        <f>'[1]Raw data'!BD71</f>
        <v>Chemicals</v>
      </c>
      <c r="C85" s="9" t="str">
        <f>'[1]Raw data'!K71</f>
        <v>Antineoplastic medicines</v>
      </c>
      <c r="D85" s="9" t="str">
        <f>'[1]Raw data'!Q71</f>
        <v>N</v>
      </c>
      <c r="E85" s="9" t="str">
        <f>'[1]Raw data'!BI71</f>
        <v/>
      </c>
      <c r="F85" s="9" t="str">
        <f>'[1]Raw data'!M71</f>
        <v>Y</v>
      </c>
      <c r="G85" s="9" t="str">
        <f>'[1]Raw data'!AH71</f>
        <v>N</v>
      </c>
      <c r="H85" s="10">
        <f>'[1]Raw data'!T71</f>
        <v>44728</v>
      </c>
    </row>
    <row r="86" spans="1:8" x14ac:dyDescent="0.2">
      <c r="A86" s="9" t="str">
        <f>CONCATENATE(UPPER(LEFT('[1]Raw data'!F72,1)),(MID('[1]Raw data'!F72,2,150)))</f>
        <v>Plerixafor</v>
      </c>
      <c r="B86" s="9" t="str">
        <f>'[1]Raw data'!BD72</f>
        <v>Chemicals</v>
      </c>
      <c r="C86" s="9" t="str">
        <f>'[1]Raw data'!K72</f>
        <v>Immunostimulants</v>
      </c>
      <c r="D86" s="9" t="str">
        <f>'[1]Raw data'!Q72</f>
        <v>N</v>
      </c>
      <c r="E86" s="9" t="str">
        <f>'[1]Raw data'!BI72</f>
        <v/>
      </c>
      <c r="F86" s="9" t="str">
        <f>'[1]Raw data'!M72</f>
        <v>N</v>
      </c>
      <c r="G86" s="9" t="str">
        <f>'[1]Raw data'!AH72</f>
        <v>Y</v>
      </c>
      <c r="H86" s="10">
        <f>'[1]Raw data'!T72</f>
        <v>44497</v>
      </c>
    </row>
    <row r="87" spans="1:8" x14ac:dyDescent="0.2">
      <c r="A87" s="9" t="str">
        <f>CONCATENATE(UPPER(LEFT('[1]Raw data'!F73,1)),(MID('[1]Raw data'!F73,2,150)))</f>
        <v>Polihexanide</v>
      </c>
      <c r="B87" s="9" t="str">
        <f>'[1]Raw data'!BD73</f>
        <v>Chemicals</v>
      </c>
      <c r="C87" s="9" t="str">
        <f>'[1]Raw data'!K73</f>
        <v>Ophthalmologicals</v>
      </c>
      <c r="D87" s="9" t="str">
        <f>'[1]Raw data'!Q73</f>
        <v>N</v>
      </c>
      <c r="E87" s="9" t="str">
        <f>'[1]Raw data'!BI73</f>
        <v/>
      </c>
      <c r="F87" s="9" t="str">
        <f>'[1]Raw data'!M73</f>
        <v>Y</v>
      </c>
      <c r="G87" s="9" t="str">
        <f>'[1]Raw data'!AH73</f>
        <v>N</v>
      </c>
      <c r="H87" s="10">
        <f>'[1]Raw data'!T73</f>
        <v>44700</v>
      </c>
    </row>
    <row r="88" spans="1:8" x14ac:dyDescent="0.2">
      <c r="A88" s="9" t="str">
        <f>CONCATENATE(UPPER(LEFT('[1]Raw data'!F74,1)),(MID('[1]Raw data'!F74,2,150)))</f>
        <v>Quizartinib (dihydrochloride)</v>
      </c>
      <c r="B88" s="9" t="str">
        <f>'[1]Raw data'!BD74</f>
        <v>Chemicals</v>
      </c>
      <c r="C88" s="9" t="str">
        <f>'[1]Raw data'!K74</f>
        <v>Antineoplastic medicines</v>
      </c>
      <c r="D88" s="9" t="str">
        <f>'[1]Raw data'!Q74</f>
        <v>N</v>
      </c>
      <c r="E88" s="9" t="str">
        <f>'[1]Raw data'!BI74</f>
        <v/>
      </c>
      <c r="F88" s="9" t="str">
        <f>'[1]Raw data'!M74</f>
        <v>Y</v>
      </c>
      <c r="G88" s="9" t="str">
        <f>'[1]Raw data'!AH74</f>
        <v>N</v>
      </c>
      <c r="H88" s="10">
        <f>'[1]Raw data'!T74</f>
        <v>44791</v>
      </c>
    </row>
    <row r="89" spans="1:8" x14ac:dyDescent="0.2">
      <c r="A89" s="9" t="str">
        <f>CONCATENATE(UPPER(LEFT('[1]Raw data'!F75,1)),(MID('[1]Raw data'!F75,2,150)))</f>
        <v>Raltegravir</v>
      </c>
      <c r="B89" s="9" t="str">
        <f>'[1]Raw data'!BD75</f>
        <v>Chemicals</v>
      </c>
      <c r="C89" s="9" t="str">
        <f>'[1]Raw data'!K75</f>
        <v>Antivirals for systemic use</v>
      </c>
      <c r="D89" s="9" t="str">
        <f>'[1]Raw data'!Q75</f>
        <v>N</v>
      </c>
      <c r="E89" s="9" t="str">
        <f>'[1]Raw data'!BI75</f>
        <v/>
      </c>
      <c r="F89" s="9" t="str">
        <f>'[1]Raw data'!M75</f>
        <v>N</v>
      </c>
      <c r="G89" s="9" t="str">
        <f>'[1]Raw data'!AH75</f>
        <v>Y</v>
      </c>
      <c r="H89" s="10">
        <f>'[1]Raw data'!T75</f>
        <v>44644</v>
      </c>
    </row>
    <row r="90" spans="1:8" x14ac:dyDescent="0.2">
      <c r="A90" s="9" t="str">
        <f>CONCATENATE(UPPER(LEFT('[1]Raw data'!F76,1)),(MID('[1]Raw data'!F76,2,150)))</f>
        <v>Ranibizumab</v>
      </c>
      <c r="B90" s="9" t="str">
        <f>'[1]Raw data'!BD76</f>
        <v>Biologicals</v>
      </c>
      <c r="C90" s="9" t="str">
        <f>'[1]Raw data'!K76</f>
        <v>Ophthalmologicals</v>
      </c>
      <c r="D90" s="9" t="str">
        <f>'[1]Raw data'!Q76</f>
        <v>N</v>
      </c>
      <c r="E90" s="9" t="str">
        <f>'[1]Raw data'!BI76</f>
        <v/>
      </c>
      <c r="F90" s="9" t="str">
        <f>'[1]Raw data'!M76</f>
        <v>N</v>
      </c>
      <c r="G90" s="9" t="str">
        <f>'[1]Raw data'!AH76</f>
        <v>N</v>
      </c>
      <c r="H90" s="10">
        <f>'[1]Raw data'!T76</f>
        <v>44336</v>
      </c>
    </row>
    <row r="91" spans="1:8" ht="21" x14ac:dyDescent="0.2">
      <c r="A91" s="9" t="s">
        <v>13</v>
      </c>
      <c r="B91" s="9" t="str">
        <f>'[1]Raw data'!BD77</f>
        <v>Chemicals</v>
      </c>
      <c r="C91" s="9" t="str">
        <f>'[1]Raw data'!K77</f>
        <v>Antimycotics for systemic use</v>
      </c>
      <c r="D91" s="9" t="str">
        <f>'[1]Raw data'!Q77</f>
        <v>N</v>
      </c>
      <c r="E91" s="9" t="str">
        <f>'[1]Raw data'!BI77</f>
        <v/>
      </c>
      <c r="F91" s="9" t="str">
        <f>'[1]Raw data'!M77</f>
        <v>Y</v>
      </c>
      <c r="G91" s="9" t="str">
        <f>'[1]Raw data'!AH77</f>
        <v>N</v>
      </c>
      <c r="H91" s="10">
        <f>'[1]Raw data'!T77</f>
        <v>44791</v>
      </c>
    </row>
    <row r="92" spans="1:8" x14ac:dyDescent="0.2">
      <c r="A92" s="9" t="str">
        <f>CONCATENATE(UPPER(LEFT('[1]Raw data'!F78,1)),(MID('[1]Raw data'!F78,2,150)))</f>
        <v>Ritlecitinib (tosilate)</v>
      </c>
      <c r="B92" s="9" t="str">
        <f>'[1]Raw data'!BD78</f>
        <v>Chemicals</v>
      </c>
      <c r="C92" s="9" t="str">
        <f>'[1]Raw data'!K78</f>
        <v>Immunosuppressants</v>
      </c>
      <c r="D92" s="9" t="str">
        <f>'[1]Raw data'!Q78</f>
        <v>N</v>
      </c>
      <c r="E92" s="9" t="str">
        <f>'[1]Raw data'!BI78</f>
        <v/>
      </c>
      <c r="F92" s="9" t="str">
        <f>'[1]Raw data'!M78</f>
        <v>N</v>
      </c>
      <c r="G92" s="9" t="str">
        <f>'[1]Raw data'!AH78</f>
        <v>N</v>
      </c>
      <c r="H92" s="10">
        <f>'[1]Raw data'!T78</f>
        <v>44791</v>
      </c>
    </row>
    <row r="93" spans="1:8" ht="21" x14ac:dyDescent="0.2">
      <c r="A93" s="9" t="str">
        <f>CONCATENATE(UPPER(LEFT('[1]Raw data'!F79,1)),(MID('[1]Raw data'!F79,2,150)))</f>
        <v>Ruxolitinib (phosphate)</v>
      </c>
      <c r="B93" s="9" t="str">
        <f>'[1]Raw data'!BD79</f>
        <v>Chemicals</v>
      </c>
      <c r="C93" s="9" t="str">
        <f>'[1]Raw data'!K79</f>
        <v>Other dermatological medicines</v>
      </c>
      <c r="D93" s="9" t="str">
        <f>'[1]Raw data'!Q79</f>
        <v>N</v>
      </c>
      <c r="E93" s="9" t="str">
        <f>'[1]Raw data'!BI79</f>
        <v/>
      </c>
      <c r="F93" s="9" t="str">
        <f>'[1]Raw data'!M79</f>
        <v>N</v>
      </c>
      <c r="G93" s="9" t="str">
        <f>'[1]Raw data'!AH79</f>
        <v>N</v>
      </c>
      <c r="H93" s="10">
        <f>'[1]Raw data'!T79</f>
        <v>44497</v>
      </c>
    </row>
    <row r="94" spans="1:8" x14ac:dyDescent="0.2">
      <c r="A94" s="9" t="str">
        <f>CONCATENATE(UPPER(LEFT('[1]Raw data'!F80,1)),(MID('[1]Raw data'!F80,2,150)))</f>
        <v>Sirolimus</v>
      </c>
      <c r="B94" s="9" t="str">
        <f>'[1]Raw data'!BD80</f>
        <v>Chemicals</v>
      </c>
      <c r="C94" s="9" t="str">
        <f>'[1]Raw data'!K80</f>
        <v>Immunosuppressants</v>
      </c>
      <c r="D94" s="9" t="str">
        <f>'[1]Raw data'!Q80</f>
        <v>N</v>
      </c>
      <c r="E94" s="9" t="str">
        <f>'[1]Raw data'!BI80</f>
        <v/>
      </c>
      <c r="F94" s="9" t="str">
        <f>'[1]Raw data'!M80</f>
        <v>Y</v>
      </c>
      <c r="G94" s="9" t="str">
        <f>'[1]Raw data'!AH80</f>
        <v>Y</v>
      </c>
      <c r="H94" s="10">
        <f>'[1]Raw data'!T80</f>
        <v>44554</v>
      </c>
    </row>
    <row r="95" spans="1:8" ht="21" x14ac:dyDescent="0.2">
      <c r="A95" s="9" t="str">
        <f>CONCATENATE(UPPER(LEFT('[1]Raw data'!F81,1)),(MID('[1]Raw data'!F81,2,150)))</f>
        <v xml:space="preserve">Sitagliptin/metformin </v>
      </c>
      <c r="B95" s="9" t="str">
        <f>'[1]Raw data'!BD81</f>
        <v>Chemicals</v>
      </c>
      <c r="C95" s="9" t="str">
        <f>'[1]Raw data'!K81</f>
        <v>Medicines used in diabetes</v>
      </c>
      <c r="D95" s="9" t="str">
        <f>'[1]Raw data'!Q81</f>
        <v>N</v>
      </c>
      <c r="E95" s="9" t="str">
        <f>'[1]Raw data'!BI81</f>
        <v/>
      </c>
      <c r="F95" s="9" t="str">
        <f>'[1]Raw data'!M81</f>
        <v>N</v>
      </c>
      <c r="G95" s="9" t="str">
        <f>'[1]Raw data'!AH81</f>
        <v>Y</v>
      </c>
      <c r="H95" s="10">
        <f>'[1]Raw data'!T81</f>
        <v>44616</v>
      </c>
    </row>
    <row r="96" spans="1:8" ht="21" x14ac:dyDescent="0.2">
      <c r="A96" s="9" t="str">
        <f>CONCATENATE(UPPER(LEFT('[1]Raw data'!F82,1)),(MID('[1]Raw data'!F82,2,150)))</f>
        <v>Sodium phenylbutyrate / ursodoxicoltaurine</v>
      </c>
      <c r="B96" s="9" t="str">
        <f>'[1]Raw data'!BD82</f>
        <v>Chemicals</v>
      </c>
      <c r="C96" s="9" t="str">
        <f>'[1]Raw data'!K82</f>
        <v>Other nervous system medicines</v>
      </c>
      <c r="D96" s="9" t="str">
        <f>'[1]Raw data'!Q82</f>
        <v>N</v>
      </c>
      <c r="E96" s="9" t="str">
        <f>'[1]Raw data'!BI82</f>
        <v/>
      </c>
      <c r="F96" s="9" t="str">
        <f>'[1]Raw data'!M82</f>
        <v>Y</v>
      </c>
      <c r="G96" s="9" t="str">
        <f>'[1]Raw data'!AH82</f>
        <v>N</v>
      </c>
      <c r="H96" s="10">
        <f>'[1]Raw data'!T82</f>
        <v>44616</v>
      </c>
    </row>
    <row r="97" spans="1:8" ht="21" x14ac:dyDescent="0.2">
      <c r="A97" s="9" t="str">
        <f>CONCATENATE(UPPER(LEFT('[1]Raw data'!F83,1)),(MID('[1]Raw data'!F83,2,150)))</f>
        <v>Sodium thiosulfate</v>
      </c>
      <c r="B97" s="9" t="str">
        <f>'[1]Raw data'!BD83</f>
        <v>Chemicals</v>
      </c>
      <c r="C97" s="9" t="str">
        <f>'[1]Raw data'!K83</f>
        <v>Other therapeutic medicines</v>
      </c>
      <c r="D97" s="9" t="str">
        <f>'[1]Raw data'!Q83</f>
        <v>N</v>
      </c>
      <c r="E97" s="9" t="str">
        <f>'[1]Raw data'!BI83</f>
        <v/>
      </c>
      <c r="F97" s="9" t="str">
        <f>'[1]Raw data'!M83</f>
        <v>N</v>
      </c>
      <c r="G97" s="9" t="str">
        <f>'[1]Raw data'!AH83</f>
        <v>N</v>
      </c>
      <c r="H97" s="10">
        <f>'[1]Raw data'!T83</f>
        <v>43888</v>
      </c>
    </row>
    <row r="98" spans="1:8" ht="21" x14ac:dyDescent="0.2">
      <c r="A98" s="9" t="str">
        <f>CONCATENATE(UPPER(LEFT('[1]Raw data'!F84,1)),(MID('[1]Raw data'!F84,2,150)))</f>
        <v>Sparsentan</v>
      </c>
      <c r="B98" s="9" t="str">
        <f>'[1]Raw data'!BD84</f>
        <v>Chemicals</v>
      </c>
      <c r="C98" s="9" t="str">
        <f>'[1]Raw data'!K84</f>
        <v>Other therapeutic medicines</v>
      </c>
      <c r="D98" s="9" t="str">
        <f>'[1]Raw data'!Q84</f>
        <v>N</v>
      </c>
      <c r="E98" s="9" t="str">
        <f>'[1]Raw data'!BI84</f>
        <v/>
      </c>
      <c r="F98" s="9" t="str">
        <f>'[1]Raw data'!M84</f>
        <v>Y</v>
      </c>
      <c r="G98" s="9" t="str">
        <f>'[1]Raw data'!AH84</f>
        <v>N</v>
      </c>
      <c r="H98" s="10">
        <f>'[1]Raw data'!T84</f>
        <v>44791</v>
      </c>
    </row>
    <row r="99" spans="1:8" x14ac:dyDescent="0.2">
      <c r="A99" s="9" t="str">
        <f>CONCATENATE(UPPER(LEFT('[1]Raw data'!F85,1)),(MID('[1]Raw data'!F85,2,150)))</f>
        <v>Spesolimab</v>
      </c>
      <c r="B99" s="9" t="str">
        <f>'[1]Raw data'!BD85</f>
        <v>Biologicals</v>
      </c>
      <c r="C99" s="9" t="str">
        <f>'[1]Raw data'!K85</f>
        <v>Immunosuppressants</v>
      </c>
      <c r="D99" s="9" t="str">
        <f>'[1]Raw data'!Q85</f>
        <v>N</v>
      </c>
      <c r="E99" s="9" t="str">
        <f>'[1]Raw data'!BI85</f>
        <v/>
      </c>
      <c r="F99" s="9" t="str">
        <f>'[1]Raw data'!M85</f>
        <v>N</v>
      </c>
      <c r="G99" s="9" t="str">
        <f>'[1]Raw data'!AH85</f>
        <v>N</v>
      </c>
      <c r="H99" s="10">
        <f>'[1]Raw data'!T85</f>
        <v>44497</v>
      </c>
    </row>
    <row r="100" spans="1:8" x14ac:dyDescent="0.2">
      <c r="A100" s="9" t="str">
        <f>CONCATENATE(UPPER(LEFT('[1]Raw data'!F86,1)),(MID('[1]Raw data'!F86,2,150)))</f>
        <v>Spironolactone</v>
      </c>
      <c r="B100" s="9" t="str">
        <f>'[1]Raw data'!BD86</f>
        <v>Chemicals</v>
      </c>
      <c r="C100" s="9" t="str">
        <f>'[1]Raw data'!K86</f>
        <v>Diuretics</v>
      </c>
      <c r="D100" s="9" t="str">
        <f>'[1]Raw data'!Q86</f>
        <v>N</v>
      </c>
      <c r="E100" s="9" t="str">
        <f>'[1]Raw data'!BI86</f>
        <v/>
      </c>
      <c r="F100" s="9" t="str">
        <f>'[1]Raw data'!M86</f>
        <v>N</v>
      </c>
      <c r="G100" s="9" t="str">
        <f>'[1]Raw data'!AH86</f>
        <v>Y</v>
      </c>
      <c r="H100" s="10">
        <f>'[1]Raw data'!T86</f>
        <v>44525</v>
      </c>
    </row>
    <row r="101" spans="1:8" ht="21" x14ac:dyDescent="0.2">
      <c r="A101" s="9" t="str">
        <f>CONCATENATE(UPPER(LEFT('[1]Raw data'!F87,1)),(MID('[1]Raw data'!F87,2,150)))</f>
        <v>Sugammadex</v>
      </c>
      <c r="B101" s="9" t="str">
        <f>'[1]Raw data'!BD87</f>
        <v>Chemicals</v>
      </c>
      <c r="C101" s="9" t="str">
        <f>'[1]Raw data'!K87</f>
        <v>Other therapeutic medicines</v>
      </c>
      <c r="D101" s="9" t="str">
        <f>'[1]Raw data'!Q87</f>
        <v>N</v>
      </c>
      <c r="E101" s="9" t="str">
        <f>'[1]Raw data'!BI87</f>
        <v/>
      </c>
      <c r="F101" s="9" t="str">
        <f>'[1]Raw data'!M87</f>
        <v>N</v>
      </c>
      <c r="G101" s="9" t="str">
        <f>'[1]Raw data'!AH87</f>
        <v>Y</v>
      </c>
      <c r="H101" s="10">
        <f>'[1]Raw data'!T87</f>
        <v>44525</v>
      </c>
    </row>
    <row r="102" spans="1:8" ht="21" x14ac:dyDescent="0.2">
      <c r="A102" s="9" t="str">
        <f>CONCATENATE(UPPER(LEFT('[1]Raw data'!F88,1)),(MID('[1]Raw data'!F88,2,150)))</f>
        <v>Sugammadex</v>
      </c>
      <c r="B102" s="9" t="str">
        <f>'[1]Raw data'!BD88</f>
        <v>Chemicals</v>
      </c>
      <c r="C102" s="9" t="str">
        <f>'[1]Raw data'!K88</f>
        <v>Other therapeutic medicines</v>
      </c>
      <c r="D102" s="9" t="str">
        <f>'[1]Raw data'!Q88</f>
        <v>N</v>
      </c>
      <c r="E102" s="9" t="str">
        <f>'[1]Raw data'!BI88</f>
        <v/>
      </c>
      <c r="F102" s="9" t="str">
        <f>'[1]Raw data'!M88</f>
        <v>N</v>
      </c>
      <c r="G102" s="9" t="str">
        <f>'[1]Raw data'!AH88</f>
        <v>Y</v>
      </c>
      <c r="H102" s="10">
        <f>'[1]Raw data'!T88</f>
        <v>44700</v>
      </c>
    </row>
    <row r="103" spans="1:8" ht="21" x14ac:dyDescent="0.2">
      <c r="A103" s="9" t="str">
        <f>CONCATENATE(UPPER(LEFT('[1]Raw data'!F89,1)),(MID('[1]Raw data'!F89,2,150)))</f>
        <v>Sugammadex</v>
      </c>
      <c r="B103" s="9" t="str">
        <f>'[1]Raw data'!BD89</f>
        <v>Chemicals</v>
      </c>
      <c r="C103" s="9" t="str">
        <f>'[1]Raw data'!K89</f>
        <v>Other therapeutic medicines</v>
      </c>
      <c r="D103" s="9" t="str">
        <f>'[1]Raw data'!Q89</f>
        <v>N</v>
      </c>
      <c r="E103" s="9" t="str">
        <f>'[1]Raw data'!BI89</f>
        <v/>
      </c>
      <c r="F103" s="9" t="str">
        <f>'[1]Raw data'!M89</f>
        <v>N</v>
      </c>
      <c r="G103" s="9" t="str">
        <f>'[1]Raw data'!AH89</f>
        <v>Y</v>
      </c>
      <c r="H103" s="10">
        <f>'[1]Raw data'!T89</f>
        <v>44791</v>
      </c>
    </row>
    <row r="104" spans="1:8" ht="21" x14ac:dyDescent="0.2">
      <c r="A104" s="9" t="str">
        <f>CONCATENATE(UPPER(LEFT('[1]Raw data'!F90,1)),(MID('[1]Raw data'!F90,2,150)))</f>
        <v>Sugammadex</v>
      </c>
      <c r="B104" s="9" t="str">
        <f>'[1]Raw data'!BD90</f>
        <v>Chemicals</v>
      </c>
      <c r="C104" s="9" t="str">
        <f>'[1]Raw data'!K90</f>
        <v>Other therapeutic medicines</v>
      </c>
      <c r="D104" s="9" t="str">
        <f>'[1]Raw data'!Q90</f>
        <v>N</v>
      </c>
      <c r="E104" s="9" t="str">
        <f>'[1]Raw data'!BI90</f>
        <v/>
      </c>
      <c r="F104" s="9" t="str">
        <f>'[1]Raw data'!M90</f>
        <v>N</v>
      </c>
      <c r="G104" s="9" t="str">
        <f>'[1]Raw data'!AH90</f>
        <v>Y</v>
      </c>
      <c r="H104" s="10">
        <f>'[1]Raw data'!T90</f>
        <v>44791</v>
      </c>
    </row>
    <row r="105" spans="1:8" ht="21" x14ac:dyDescent="0.2">
      <c r="A105" s="9" t="str">
        <f>CONCATENATE(UPPER(LEFT('[1]Raw data'!F91,1)),(MID('[1]Raw data'!F91,2,150)))</f>
        <v>Tabelecleucel</v>
      </c>
      <c r="B105" s="9" t="str">
        <f>'[1]Raw data'!BD91</f>
        <v>ATMP</v>
      </c>
      <c r="C105" s="9" t="str">
        <f>'[1]Raw data'!K91</f>
        <v>Other therapeutic medicines</v>
      </c>
      <c r="D105" s="9" t="str">
        <f>'[1]Raw data'!Q91</f>
        <v>N</v>
      </c>
      <c r="E105" s="9" t="str">
        <f>'[1]Raw data'!BI91</f>
        <v/>
      </c>
      <c r="F105" s="9" t="str">
        <f>'[1]Raw data'!M91</f>
        <v>Y</v>
      </c>
      <c r="G105" s="9" t="str">
        <f>'[1]Raw data'!AH91</f>
        <v>N</v>
      </c>
      <c r="H105" s="10">
        <f>'[1]Raw data'!T91</f>
        <v>44525</v>
      </c>
    </row>
    <row r="106" spans="1:8" x14ac:dyDescent="0.2">
      <c r="A106" s="9" t="str">
        <f>CONCATENATE(UPPER(LEFT('[1]Raw data'!F92,1)),(MID('[1]Raw data'!F92,2,150)))</f>
        <v>Teriparatide</v>
      </c>
      <c r="B106" s="9" t="str">
        <f>'[1]Raw data'!BD92</f>
        <v>Biologicals</v>
      </c>
      <c r="C106" s="9" t="str">
        <f>'[1]Raw data'!K92</f>
        <v>Calcium homeostasis</v>
      </c>
      <c r="D106" s="9" t="str">
        <f>'[1]Raw data'!Q92</f>
        <v>N</v>
      </c>
      <c r="E106" s="9" t="str">
        <f>'[1]Raw data'!BI92</f>
        <v/>
      </c>
      <c r="F106" s="9" t="str">
        <f>'[1]Raw data'!M92</f>
        <v>N</v>
      </c>
      <c r="G106" s="9" t="str">
        <f>'[1]Raw data'!AH92</f>
        <v>Y</v>
      </c>
      <c r="H106" s="10">
        <f>'[1]Raw data'!T92</f>
        <v>44105</v>
      </c>
    </row>
    <row r="107" spans="1:8" x14ac:dyDescent="0.2">
      <c r="A107" s="9" t="str">
        <f>CONCATENATE(UPPER(LEFT('[1]Raw data'!F93,1)),(MID('[1]Raw data'!F93,2,150)))</f>
        <v>Tislelizumab</v>
      </c>
      <c r="B107" s="9" t="str">
        <f>'[1]Raw data'!BD93</f>
        <v>Biologicals</v>
      </c>
      <c r="C107" s="9" t="str">
        <f>'[1]Raw data'!K93</f>
        <v>Antineoplastic medicines</v>
      </c>
      <c r="D107" s="9" t="str">
        <f>'[1]Raw data'!Q93</f>
        <v>N</v>
      </c>
      <c r="E107" s="9" t="str">
        <f>'[1]Raw data'!BI93</f>
        <v/>
      </c>
      <c r="F107" s="9" t="str">
        <f>'[1]Raw data'!M93</f>
        <v>Y</v>
      </c>
      <c r="G107" s="9" t="str">
        <f>'[1]Raw data'!AH93</f>
        <v>N</v>
      </c>
      <c r="H107" s="10">
        <f>'[1]Raw data'!T93</f>
        <v>44644</v>
      </c>
    </row>
    <row r="108" spans="1:8" x14ac:dyDescent="0.2">
      <c r="A108" s="9" t="str">
        <f>CONCATENATE(UPPER(LEFT('[1]Raw data'!F94,1)),(MID('[1]Raw data'!F94,2,150)))</f>
        <v>Tislelizumab</v>
      </c>
      <c r="B108" s="9" t="str">
        <f>'[1]Raw data'!BD94</f>
        <v>Biologicals</v>
      </c>
      <c r="C108" s="9" t="str">
        <f>'[1]Raw data'!K94</f>
        <v>Antineoplastic medicines</v>
      </c>
      <c r="D108" s="9" t="str">
        <f>'[1]Raw data'!Q94</f>
        <v>N</v>
      </c>
      <c r="E108" s="9" t="str">
        <f>'[1]Raw data'!BI94</f>
        <v/>
      </c>
      <c r="F108" s="9" t="str">
        <f>'[1]Raw data'!M94</f>
        <v>N</v>
      </c>
      <c r="G108" s="9" t="str">
        <f>'[1]Raw data'!AH94</f>
        <v>N</v>
      </c>
      <c r="H108" s="10">
        <f>'[1]Raw data'!T94</f>
        <v>44644</v>
      </c>
    </row>
    <row r="109" spans="1:8" x14ac:dyDescent="0.2">
      <c r="A109" s="9" t="str">
        <f>CONCATENATE(UPPER(LEFT('[1]Raw data'!F95,1)),(MID('[1]Raw data'!F95,2,150)))</f>
        <v>Tocilizumab</v>
      </c>
      <c r="B109" s="9" t="str">
        <f>'[1]Raw data'!BD95</f>
        <v>Biologicals</v>
      </c>
      <c r="C109" s="9" t="str">
        <f>'[1]Raw data'!K95</f>
        <v>Immunosuppressants</v>
      </c>
      <c r="D109" s="9" t="str">
        <f>'[1]Raw data'!Q95</f>
        <v>N</v>
      </c>
      <c r="E109" s="9" t="str">
        <f>'[1]Raw data'!BI95</f>
        <v/>
      </c>
      <c r="F109" s="9" t="str">
        <f>'[1]Raw data'!M95</f>
        <v>N</v>
      </c>
      <c r="G109" s="9" t="str">
        <f>'[1]Raw data'!AH95</f>
        <v>Y</v>
      </c>
      <c r="H109" s="10">
        <f>'[1]Raw data'!T95</f>
        <v>44791</v>
      </c>
    </row>
    <row r="110" spans="1:8" x14ac:dyDescent="0.2">
      <c r="A110" s="9" t="str">
        <f>CONCATENATE(UPPER(LEFT('[1]Raw data'!F96,1)),(MID('[1]Raw data'!F96,2,150)))</f>
        <v>Tolvaptan</v>
      </c>
      <c r="B110" s="9" t="str">
        <f>'[1]Raw data'!BD96</f>
        <v>Chemicals</v>
      </c>
      <c r="C110" s="9" t="str">
        <f>'[1]Raw data'!K96</f>
        <v>Diuretics</v>
      </c>
      <c r="D110" s="9" t="str">
        <f>'[1]Raw data'!Q96</f>
        <v>N</v>
      </c>
      <c r="E110" s="9" t="str">
        <f>'[1]Raw data'!BI96</f>
        <v/>
      </c>
      <c r="F110" s="9" t="str">
        <f>'[1]Raw data'!M96</f>
        <v>N</v>
      </c>
      <c r="G110" s="9" t="str">
        <f>'[1]Raw data'!AH96</f>
        <v>Y</v>
      </c>
      <c r="H110" s="10">
        <f>'[1]Raw data'!T96</f>
        <v>44554</v>
      </c>
    </row>
    <row r="111" spans="1:8" x14ac:dyDescent="0.2">
      <c r="A111" s="9" t="str">
        <f>CONCATENATE(UPPER(LEFT('[1]Raw data'!F97,1)),(MID('[1]Raw data'!F97,2,150)))</f>
        <v>Trastuzumab</v>
      </c>
      <c r="B111" s="9" t="str">
        <f>'[1]Raw data'!BD97</f>
        <v>Biologicals</v>
      </c>
      <c r="C111" s="9" t="str">
        <f>'[1]Raw data'!K97</f>
        <v>Antineoplastic medicines</v>
      </c>
      <c r="D111" s="9" t="str">
        <f>'[1]Raw data'!Q97</f>
        <v>N</v>
      </c>
      <c r="E111" s="9" t="str">
        <f>'[1]Raw data'!BI97</f>
        <v/>
      </c>
      <c r="F111" s="9" t="str">
        <f>'[1]Raw data'!M97</f>
        <v>N</v>
      </c>
      <c r="G111" s="9" t="str">
        <f>'[1]Raw data'!AH97</f>
        <v>Y</v>
      </c>
      <c r="H111" s="10">
        <f>'[1]Raw data'!T97</f>
        <v>44252</v>
      </c>
    </row>
    <row r="112" spans="1:8" x14ac:dyDescent="0.2">
      <c r="A112" s="9" t="str">
        <f>CONCATENATE(UPPER(LEFT('[1]Raw data'!F98,1)),(MID('[1]Raw data'!F98,2,150)))</f>
        <v>Trastuzumab</v>
      </c>
      <c r="B112" s="9" t="str">
        <f>'[1]Raw data'!BD98</f>
        <v>Biologicals</v>
      </c>
      <c r="C112" s="9" t="str">
        <f>'[1]Raw data'!K98</f>
        <v>Antineoplastic medicines</v>
      </c>
      <c r="D112" s="9" t="str">
        <f>'[1]Raw data'!Q98</f>
        <v>N</v>
      </c>
      <c r="E112" s="9" t="str">
        <f>'[1]Raw data'!BI98</f>
        <v/>
      </c>
      <c r="F112" s="9" t="str">
        <f>'[1]Raw data'!M98</f>
        <v>N</v>
      </c>
      <c r="G112" s="9" t="str">
        <f>'[1]Raw data'!AH98</f>
        <v>Y</v>
      </c>
      <c r="H112" s="10">
        <f>'[1]Raw data'!T98</f>
        <v>44581</v>
      </c>
    </row>
    <row r="113" spans="1:8" x14ac:dyDescent="0.2">
      <c r="A113" s="9" t="str">
        <f>CONCATENATE(UPPER(LEFT('[1]Raw data'!F99,1)),(MID('[1]Raw data'!F99,2,150)))</f>
        <v>Trastuzumab duocarmazine</v>
      </c>
      <c r="B113" s="9" t="str">
        <f>'[1]Raw data'!BD99</f>
        <v>Biologicals</v>
      </c>
      <c r="C113" s="9" t="str">
        <f>'[1]Raw data'!K99</f>
        <v>Antineoplastic medicines</v>
      </c>
      <c r="D113" s="9" t="str">
        <f>'[1]Raw data'!Q99</f>
        <v>N</v>
      </c>
      <c r="E113" s="9" t="str">
        <f>'[1]Raw data'!BI99</f>
        <v/>
      </c>
      <c r="F113" s="9" t="str">
        <f>'[1]Raw data'!M99</f>
        <v>N</v>
      </c>
      <c r="G113" s="9" t="str">
        <f>'[1]Raw data'!AH99</f>
        <v>N</v>
      </c>
      <c r="H113" s="10">
        <f>'[1]Raw data'!T99</f>
        <v>44756</v>
      </c>
    </row>
    <row r="114" spans="1:8" x14ac:dyDescent="0.2">
      <c r="A114" s="9" t="str">
        <f>CONCATENATE(UPPER(LEFT('[1]Raw data'!F100,1)),(MID('[1]Raw data'!F100,2,150)))</f>
        <v>Tremelimumab</v>
      </c>
      <c r="B114" s="9" t="str">
        <f>'[1]Raw data'!BD100</f>
        <v>Biologicals</v>
      </c>
      <c r="C114" s="9" t="str">
        <f>'[1]Raw data'!K100</f>
        <v>Antineoplastic medicines</v>
      </c>
      <c r="D114" s="9" t="str">
        <f>'[1]Raw data'!Q100</f>
        <v>N</v>
      </c>
      <c r="E114" s="9" t="str">
        <f>'[1]Raw data'!BI100</f>
        <v/>
      </c>
      <c r="F114" s="9" t="str">
        <f>'[1]Raw data'!M100</f>
        <v>N</v>
      </c>
      <c r="G114" s="9" t="str">
        <f>'[1]Raw data'!AH100</f>
        <v>N</v>
      </c>
      <c r="H114" s="10">
        <f>'[1]Raw data'!T100</f>
        <v>44554</v>
      </c>
    </row>
    <row r="115" spans="1:8" x14ac:dyDescent="0.2">
      <c r="A115" s="9" t="str">
        <f>CONCATENATE(UPPER(LEFT('[1]Raw data'!F101,1)),(MID('[1]Raw data'!F101,2,150)))</f>
        <v>Tremelimumab</v>
      </c>
      <c r="B115" s="9" t="str">
        <f>'[1]Raw data'!BD101</f>
        <v>Biologicals</v>
      </c>
      <c r="C115" s="9" t="str">
        <f>'[1]Raw data'!K101</f>
        <v>Antineoplastic medicines</v>
      </c>
      <c r="D115" s="9" t="str">
        <f>'[1]Raw data'!Q101</f>
        <v>N</v>
      </c>
      <c r="E115" s="9" t="str">
        <f>'[1]Raw data'!BI101</f>
        <v/>
      </c>
      <c r="F115" s="9" t="str">
        <f>'[1]Raw data'!M101</f>
        <v>Y</v>
      </c>
      <c r="G115" s="9" t="str">
        <f>'[1]Raw data'!AH101</f>
        <v>N</v>
      </c>
      <c r="H115" s="10">
        <f>'[1]Raw data'!T101</f>
        <v>44644</v>
      </c>
    </row>
    <row r="116" spans="1:8" x14ac:dyDescent="0.2">
      <c r="A116" s="9" t="str">
        <f>CONCATENATE(UPPER(LEFT('[1]Raw data'!F102,1)),(MID('[1]Raw data'!F102,2,150)))</f>
        <v>Treprostinil</v>
      </c>
      <c r="B116" s="9" t="str">
        <f>'[1]Raw data'!BD102</f>
        <v>Chemicals</v>
      </c>
      <c r="C116" s="9" t="str">
        <f>'[1]Raw data'!K102</f>
        <v>Antithrombotic medicines</v>
      </c>
      <c r="D116" s="9" t="str">
        <f>'[1]Raw data'!Q102</f>
        <v>N</v>
      </c>
      <c r="E116" s="9" t="str">
        <f>'[1]Raw data'!BI102</f>
        <v/>
      </c>
      <c r="F116" s="9" t="str">
        <f>'[1]Raw data'!M102</f>
        <v>Y</v>
      </c>
      <c r="G116" s="9" t="str">
        <f>'[1]Raw data'!AH102</f>
        <v>Y</v>
      </c>
      <c r="H116" s="10">
        <f>'[1]Raw data'!T102</f>
        <v>44728</v>
      </c>
    </row>
    <row r="117" spans="1:8" x14ac:dyDescent="0.2">
      <c r="A117" s="9" t="str">
        <f>CONCATENATE(UPPER(LEFT('[1]Raw data'!F103,1)),(MID('[1]Raw data'!F103,2,150)))</f>
        <v>Ublituximab</v>
      </c>
      <c r="B117" s="9" t="str">
        <f>'[1]Raw data'!BD103</f>
        <v>Biologicals</v>
      </c>
      <c r="C117" s="9" t="str">
        <f>'[1]Raw data'!K103</f>
        <v>Immunosuppressants</v>
      </c>
      <c r="D117" s="9" t="str">
        <f>'[1]Raw data'!Q103</f>
        <v>N</v>
      </c>
      <c r="E117" s="9" t="str">
        <f>'[1]Raw data'!BI103</f>
        <v/>
      </c>
      <c r="F117" s="9" t="str">
        <f>'[1]Raw data'!M103</f>
        <v>N</v>
      </c>
      <c r="G117" s="9" t="str">
        <f>'[1]Raw data'!AH103</f>
        <v>N</v>
      </c>
      <c r="H117" s="10">
        <f>'[1]Raw data'!T103</f>
        <v>44554</v>
      </c>
    </row>
    <row r="118" spans="1:8" x14ac:dyDescent="0.2">
      <c r="A118" s="9"/>
      <c r="B118" s="9"/>
      <c r="C118" s="9"/>
      <c r="D118" s="9"/>
      <c r="E118" s="9"/>
      <c r="F118" s="9"/>
      <c r="G118" s="9"/>
      <c r="H118" s="10"/>
    </row>
    <row r="119" spans="1:8" x14ac:dyDescent="0.2">
      <c r="A119" s="9"/>
      <c r="B119" s="9"/>
      <c r="C119" s="9"/>
      <c r="D119" s="9"/>
      <c r="E119" s="9"/>
      <c r="F119" s="9"/>
      <c r="G119" s="9"/>
      <c r="H119" s="10"/>
    </row>
    <row r="120" spans="1:8" x14ac:dyDescent="0.2">
      <c r="A120" s="9"/>
      <c r="B120" s="9"/>
      <c r="C120" s="9"/>
      <c r="D120" s="9"/>
      <c r="E120" s="9"/>
      <c r="F120" s="9"/>
      <c r="G120" s="9"/>
      <c r="H120" s="10"/>
    </row>
    <row r="121" spans="1:8" x14ac:dyDescent="0.2">
      <c r="A121" s="9"/>
      <c r="B121" s="9"/>
      <c r="C121" s="9"/>
      <c r="D121" s="9"/>
      <c r="E121" s="9"/>
      <c r="F121" s="9"/>
      <c r="G121" s="9"/>
      <c r="H121" s="10"/>
    </row>
    <row r="122" spans="1:8" x14ac:dyDescent="0.2">
      <c r="A122" s="9"/>
      <c r="B122" s="9"/>
      <c r="C122" s="9"/>
      <c r="D122" s="9"/>
      <c r="E122" s="9"/>
      <c r="F122" s="9"/>
      <c r="G122" s="9"/>
      <c r="H122" s="10"/>
    </row>
    <row r="123" spans="1:8" x14ac:dyDescent="0.2">
      <c r="A123" s="9"/>
      <c r="B123" s="9"/>
      <c r="C123" s="9"/>
      <c r="D123" s="9"/>
      <c r="E123" s="9"/>
      <c r="F123" s="9"/>
      <c r="G123" s="9"/>
      <c r="H123" s="10"/>
    </row>
    <row r="124" spans="1:8" x14ac:dyDescent="0.2">
      <c r="A124" s="9"/>
      <c r="B124" s="9"/>
      <c r="C124" s="9"/>
      <c r="D124" s="9"/>
      <c r="E124" s="9"/>
      <c r="F124" s="9"/>
      <c r="G124" s="9"/>
      <c r="H124" s="10"/>
    </row>
    <row r="125" spans="1:8" x14ac:dyDescent="0.2">
      <c r="A125" s="9"/>
      <c r="B125" s="9"/>
      <c r="C125" s="9"/>
      <c r="D125" s="9"/>
      <c r="E125" s="9"/>
      <c r="F125" s="9"/>
      <c r="G125" s="9"/>
      <c r="H125" s="10"/>
    </row>
    <row r="126" spans="1:8" x14ac:dyDescent="0.2">
      <c r="A126" s="9"/>
      <c r="B126" s="9"/>
      <c r="C126" s="9"/>
      <c r="D126" s="9"/>
      <c r="E126" s="9"/>
      <c r="F126" s="9"/>
      <c r="G126" s="9"/>
      <c r="H126" s="10"/>
    </row>
  </sheetData>
  <mergeCells count="2">
    <mergeCell ref="A6:B6"/>
    <mergeCell ref="A13:H13"/>
  </mergeCells>
  <pageMargins left="0.70866141732283472" right="0.70866141732283472" top="0.74803149606299213" bottom="0.74803149606299213" header="0.31496062992125984" footer="0.31496062992125984"/>
  <pageSetup paperSize="9" orientation="landscape" r:id="rId1"/>
  <headerFooter>
    <oddFooter>&amp;C&amp;1#&amp;"Verdana"&amp;7&amp;K737373Classified as internal/staff &amp; contractors by the European Medicines Agency</oddFooter>
  </headerFooter>
  <ignoredErrors>
    <ignoredError sqref="A16:H35 A37:H90 A36:B36 D36:H36 A92:H117 B91:H9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European Medicines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Thisen Hanne</dc:creator>
  <cp:lastModifiedBy>Marletta Lena</cp:lastModifiedBy>
  <cp:lastPrinted>2021-01-22T11:45:17Z</cp:lastPrinted>
  <dcterms:created xsi:type="dcterms:W3CDTF">2021-01-22T11:40:20Z</dcterms:created>
  <dcterms:modified xsi:type="dcterms:W3CDTF">2022-09-26T09:46:13Z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1b31d-cec0-4074-b4bd-f07689e43d84_Enabled">
    <vt:lpwstr>True</vt:lpwstr>
  </property>
  <property fmtid="{D5CDD505-2E9C-101B-9397-08002B2CF9AE}" pid="3" name="MSIP_Label_afe1b31d-cec0-4074-b4bd-f07689e43d84_SiteId">
    <vt:lpwstr>bc9dc15c-61bc-4f03-b60b-e5b6d8922839</vt:lpwstr>
  </property>
  <property fmtid="{D5CDD505-2E9C-101B-9397-08002B2CF9AE}" pid="4" name="MSIP_Label_afe1b31d-cec0-4074-b4bd-f07689e43d84_Owner">
    <vt:lpwstr>hanne.thisen@ema.europa.eu</vt:lpwstr>
  </property>
  <property fmtid="{D5CDD505-2E9C-101B-9397-08002B2CF9AE}" pid="5" name="MSIP_Label_afe1b31d-cec0-4074-b4bd-f07689e43d84_SetDate">
    <vt:lpwstr>2021-01-22T11:41:28.3654240Z</vt:lpwstr>
  </property>
  <property fmtid="{D5CDD505-2E9C-101B-9397-08002B2CF9AE}" pid="6" name="MSIP_Label_afe1b31d-cec0-4074-b4bd-f07689e43d84_Name">
    <vt:lpwstr>Internal</vt:lpwstr>
  </property>
  <property fmtid="{D5CDD505-2E9C-101B-9397-08002B2CF9AE}" pid="7" name="MSIP_Label_afe1b31d-cec0-4074-b4bd-f07689e43d84_Application">
    <vt:lpwstr>Microsoft Azure Information Protection</vt:lpwstr>
  </property>
  <property fmtid="{D5CDD505-2E9C-101B-9397-08002B2CF9AE}" pid="8" name="MSIP_Label_afe1b31d-cec0-4074-b4bd-f07689e43d84_ActionId">
    <vt:lpwstr>2020cd45-5564-4d15-85d2-4634dda54a6e</vt:lpwstr>
  </property>
  <property fmtid="{D5CDD505-2E9C-101B-9397-08002B2CF9AE}" pid="9" name="MSIP_Label_afe1b31d-cec0-4074-b4bd-f07689e43d84_Extended_MSFT_Method">
    <vt:lpwstr>Automatic</vt:lpwstr>
  </property>
  <property fmtid="{D5CDD505-2E9C-101B-9397-08002B2CF9AE}" pid="10" name="Classification">
    <vt:lpwstr>Internal All EMA Staff and Contractors</vt:lpwstr>
  </property>
  <property fmtid="{D5CDD505-2E9C-101B-9397-08002B2CF9AE}" pid="11" name="MSIP_Label_0eea11ca-d417-4147-80ed-01a58412c458_Enabled">
    <vt:lpwstr>true</vt:lpwstr>
  </property>
  <property fmtid="{D5CDD505-2E9C-101B-9397-08002B2CF9AE}" pid="12" name="MSIP_Label_0eea11ca-d417-4147-80ed-01a58412c458_SetDate">
    <vt:lpwstr>2022-09-26T09:46:13Z</vt:lpwstr>
  </property>
  <property fmtid="{D5CDD505-2E9C-101B-9397-08002B2CF9AE}" pid="13" name="MSIP_Label_0eea11ca-d417-4147-80ed-01a58412c458_Method">
    <vt:lpwstr>Standard</vt:lpwstr>
  </property>
  <property fmtid="{D5CDD505-2E9C-101B-9397-08002B2CF9AE}" pid="14" name="MSIP_Label_0eea11ca-d417-4147-80ed-01a58412c458_Name">
    <vt:lpwstr>0eea11ca-d417-4147-80ed-01a58412c458</vt:lpwstr>
  </property>
  <property fmtid="{D5CDD505-2E9C-101B-9397-08002B2CF9AE}" pid="15" name="MSIP_Label_0eea11ca-d417-4147-80ed-01a58412c458_SiteId">
    <vt:lpwstr>bc9dc15c-61bc-4f03-b60b-e5b6d8922839</vt:lpwstr>
  </property>
  <property fmtid="{D5CDD505-2E9C-101B-9397-08002B2CF9AE}" pid="16" name="MSIP_Label_0eea11ca-d417-4147-80ed-01a58412c458_ActionId">
    <vt:lpwstr>2f00e2d1-fa82-4b93-80ac-5c32983ab8bd</vt:lpwstr>
  </property>
  <property fmtid="{D5CDD505-2E9C-101B-9397-08002B2CF9AE}" pid="17" name="MSIP_Label_0eea11ca-d417-4147-80ed-01a58412c458_ContentBits">
    <vt:lpwstr>2</vt:lpwstr>
  </property>
</Properties>
</file>